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I12" i="1" l="1"/>
  <c r="F12" i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K11" i="1" l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<sst xmlns="http://schemas.openxmlformats.org/spreadsheetml/2006/main" count="26" uniqueCount="22">
  <si>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</si>
  <si>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</si>
  <si>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</si>
  <si>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</si>
  <si>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</si>
  <si>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</si>
  <si>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</si>
  <si>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</si>
  <si>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</si>
  <si>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</si>
  <si>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</si>
  <si>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</si>
  <si>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</si>
  <si>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</si>
  <si>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</si>
  <si>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</si>
  <si>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</si>
  <si>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</si>
  <si>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</si>
  <si>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</si>
  <si>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MAGGIO 2022</t>
  </si>
  <si>
    <t>AREA 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</si>
</sst>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C12" sqref="C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21</v>
      </c>
      <c r="B5" s="7">
        <v>18</v>
      </c>
      <c r="C5" s="8">
        <v>10</v>
      </c>
      <c r="D5" s="8">
        <v>27</v>
      </c>
      <c r="E5" s="8">
        <v>0</v>
      </c>
      <c r="F5" s="8">
        <v>55</v>
      </c>
      <c r="G5" s="7">
        <f t="shared" ref="G5" si="0">SUM(C5:F5)</f>
        <v>92</v>
      </c>
      <c r="H5" s="7">
        <f>I5-G5</f>
        <v>304</v>
      </c>
      <c r="I5" s="7">
        <f t="shared" ref="I5" si="1">$B$3*B5</f>
        <v>396</v>
      </c>
      <c r="J5" s="9">
        <f t="shared" ref="J5" si="2">C5/$G5</f>
        <v>0.10869565217391304</v>
      </c>
      <c r="K5" s="9">
        <f t="shared" ref="K5" si="3">D5/$G5</f>
        <v>0.29347826086956524</v>
      </c>
      <c r="L5" s="9">
        <f t="shared" ref="L5" si="4">E5/$G5</f>
        <v>0</v>
      </c>
      <c r="M5" s="9">
        <f t="shared" ref="M5" si="5">F5/$G5</f>
        <v>0.59782608695652173</v>
      </c>
      <c r="N5" s="9">
        <f>G5/I5</f>
        <v>0.23232323232323232</v>
      </c>
      <c r="O5" s="9">
        <f>H5/I5</f>
        <v>0.76767676767676762</v>
      </c>
    </row>
    <row r="6" spans="1:256" x14ac:dyDescent="0.2">
      <c r="A6" s="6" t="s">
        <v>14</v>
      </c>
      <c r="B6" s="7">
        <v>53</v>
      </c>
      <c r="C6" s="8">
        <v>51</v>
      </c>
      <c r="D6" s="8">
        <v>138</v>
      </c>
      <c r="E6" s="8">
        <v>2</v>
      </c>
      <c r="F6" s="8">
        <v>116</v>
      </c>
      <c r="G6" s="7">
        <f t="shared" ref="G6:G12" si="6">SUM(C6:F6)</f>
        <v>307</v>
      </c>
      <c r="H6" s="7">
        <f>I6-G6</f>
        <v>859</v>
      </c>
      <c r="I6" s="7">
        <f t="shared" ref="I6:I11" si="7">$B$3*B6</f>
        <v>1166</v>
      </c>
      <c r="J6" s="9">
        <f t="shared" ref="J6:M12" si="8">C6/$G6</f>
        <v>0.16612377850162866</v>
      </c>
      <c r="K6" s="9">
        <f t="shared" si="8"/>
        <v>0.44951140065146578</v>
      </c>
      <c r="L6" s="9">
        <f t="shared" si="8"/>
        <v>6.5146579804560263E-3</v>
      </c>
      <c r="M6" s="9">
        <f t="shared" si="8"/>
        <v>0.37785016286644951</v>
      </c>
      <c r="N6" s="9">
        <f>G6/I6</f>
        <v>0.26329331046312177</v>
      </c>
      <c r="O6" s="9">
        <f>H6/I6</f>
        <v>0.73670668953687823</v>
      </c>
    </row>
    <row r="7" spans="1:256" x14ac:dyDescent="0.2">
      <c r="A7" s="6" t="s">
        <v>15</v>
      </c>
      <c r="B7" s="8">
        <v>18</v>
      </c>
      <c r="C7" s="8">
        <v>10</v>
      </c>
      <c r="D7" s="8">
        <v>17</v>
      </c>
      <c r="E7" s="8">
        <v>2</v>
      </c>
      <c r="F7" s="8">
        <v>35</v>
      </c>
      <c r="G7" s="7">
        <f t="shared" si="6"/>
        <v>64</v>
      </c>
      <c r="H7" s="7">
        <f t="shared" ref="H7:H12" si="9">I7-G7</f>
        <v>332</v>
      </c>
      <c r="I7" s="7">
        <f t="shared" si="7"/>
        <v>396</v>
      </c>
      <c r="J7" s="9">
        <f t="shared" si="8"/>
        <v>0.15625</v>
      </c>
      <c r="K7" s="9">
        <f t="shared" si="8"/>
        <v>0.265625</v>
      </c>
      <c r="L7" s="9">
        <f t="shared" si="8"/>
        <v>3.125E-2</v>
      </c>
      <c r="M7" s="9">
        <f t="shared" si="8"/>
        <v>0.546875</v>
      </c>
      <c r="N7" s="9">
        <f t="shared" ref="N7:N11" si="10">G7/I7</f>
        <v>0.16161616161616163</v>
      </c>
      <c r="O7" s="9">
        <f t="shared" ref="O7:O11" si="11">H7/I7</f>
        <v>0.83838383838383834</v>
      </c>
    </row>
    <row r="8" spans="1:256" x14ac:dyDescent="0.2">
      <c r="A8" s="6" t="s">
        <v>16</v>
      </c>
      <c r="B8" s="8">
        <v>55</v>
      </c>
      <c r="C8" s="8">
        <v>8</v>
      </c>
      <c r="D8" s="8">
        <v>70</v>
      </c>
      <c r="E8" s="8">
        <v>2</v>
      </c>
      <c r="F8" s="8">
        <v>131</v>
      </c>
      <c r="G8" s="7">
        <f t="shared" si="6"/>
        <v>211</v>
      </c>
      <c r="H8" s="7">
        <f t="shared" si="9"/>
        <v>999</v>
      </c>
      <c r="I8" s="7">
        <f t="shared" si="7"/>
        <v>1210</v>
      </c>
      <c r="J8" s="9">
        <f t="shared" si="8"/>
        <v>3.7914691943127965E-2</v>
      </c>
      <c r="K8" s="9">
        <f t="shared" si="8"/>
        <v>0.33175355450236965</v>
      </c>
      <c r="L8" s="9">
        <f t="shared" si="8"/>
        <v>9.4786729857819912E-3</v>
      </c>
      <c r="M8" s="9">
        <f t="shared" si="8"/>
        <v>0.62085308056872035</v>
      </c>
      <c r="N8" s="9">
        <f t="shared" si="10"/>
        <v>0.17438016528925621</v>
      </c>
      <c r="O8" s="9">
        <f t="shared" si="11"/>
        <v>0.82561983471074385</v>
      </c>
    </row>
    <row r="9" spans="1:256" x14ac:dyDescent="0.2">
      <c r="A9" s="6" t="s">
        <v>17</v>
      </c>
      <c r="B9" s="8">
        <v>28</v>
      </c>
      <c r="C9" s="8">
        <v>7</v>
      </c>
      <c r="D9" s="8">
        <v>20</v>
      </c>
      <c r="E9" s="8">
        <v>17</v>
      </c>
      <c r="F9" s="8">
        <v>26</v>
      </c>
      <c r="G9" s="7">
        <f t="shared" si="6"/>
        <v>70</v>
      </c>
      <c r="H9" s="7">
        <f t="shared" si="9"/>
        <v>546</v>
      </c>
      <c r="I9" s="7">
        <f t="shared" si="7"/>
        <v>616</v>
      </c>
      <c r="J9" s="9">
        <f t="shared" si="8"/>
        <v>0.1</v>
      </c>
      <c r="K9" s="9">
        <f t="shared" si="8"/>
        <v>0.2857142857142857</v>
      </c>
      <c r="L9" s="9">
        <f t="shared" si="8"/>
        <v>0.24285714285714285</v>
      </c>
      <c r="M9" s="9">
        <f t="shared" si="8"/>
        <v>0.37142857142857144</v>
      </c>
      <c r="N9" s="9">
        <f t="shared" si="10"/>
        <v>0.11363636363636363</v>
      </c>
      <c r="O9" s="9">
        <f t="shared" si="11"/>
        <v>0.88636363636363635</v>
      </c>
    </row>
    <row r="10" spans="1:256" x14ac:dyDescent="0.2">
      <c r="A10" s="6" t="s">
        <v>18</v>
      </c>
      <c r="B10" s="7">
        <v>43</v>
      </c>
      <c r="C10" s="8">
        <v>23</v>
      </c>
      <c r="D10" s="8">
        <v>56</v>
      </c>
      <c r="E10" s="8">
        <v>0</v>
      </c>
      <c r="F10" s="8">
        <v>76</v>
      </c>
      <c r="G10" s="7">
        <f t="shared" si="6"/>
        <v>155</v>
      </c>
      <c r="H10" s="7">
        <f t="shared" si="9"/>
        <v>791</v>
      </c>
      <c r="I10" s="7">
        <f t="shared" si="7"/>
        <v>946</v>
      </c>
      <c r="J10" s="9">
        <f t="shared" si="8"/>
        <v>0.14838709677419354</v>
      </c>
      <c r="K10" s="9">
        <f t="shared" si="8"/>
        <v>0.36129032258064514</v>
      </c>
      <c r="L10" s="9">
        <f t="shared" si="8"/>
        <v>0</v>
      </c>
      <c r="M10" s="9">
        <f t="shared" si="8"/>
        <v>0.49032258064516127</v>
      </c>
      <c r="N10" s="9">
        <f t="shared" si="10"/>
        <v>0.16384778012684989</v>
      </c>
      <c r="O10" s="9">
        <f t="shared" si="11"/>
        <v>0.83615221987315014</v>
      </c>
    </row>
    <row r="11" spans="1:256" x14ac:dyDescent="0.2">
      <c r="A11" s="6" t="s">
        <v>19</v>
      </c>
      <c r="B11" s="7">
        <v>82</v>
      </c>
      <c r="C11" s="8">
        <v>56</v>
      </c>
      <c r="D11" s="8">
        <v>182</v>
      </c>
      <c r="E11" s="8">
        <v>12</v>
      </c>
      <c r="F11" s="8">
        <v>125</v>
      </c>
      <c r="G11" s="7">
        <f t="shared" si="6"/>
        <v>375</v>
      </c>
      <c r="H11" s="7">
        <f t="shared" si="9"/>
        <v>1429</v>
      </c>
      <c r="I11" s="7">
        <f t="shared" si="7"/>
        <v>1804</v>
      </c>
      <c r="J11" s="9">
        <f t="shared" si="8"/>
        <v>0.14933333333333335</v>
      </c>
      <c r="K11" s="9">
        <f t="shared" si="8"/>
        <v>0.48533333333333334</v>
      </c>
      <c r="L11" s="9">
        <f t="shared" si="8"/>
        <v>3.2000000000000001E-2</v>
      </c>
      <c r="M11" s="9">
        <f t="shared" si="8"/>
        <v>0.33333333333333331</v>
      </c>
      <c r="N11" s="9">
        <f t="shared" si="10"/>
        <v>0.20787139689578715</v>
      </c>
      <c r="O11" s="9">
        <f t="shared" si="11"/>
        <v>0.79212860310421285</v>
      </c>
    </row>
    <row r="12" spans="1:256" x14ac:dyDescent="0.2">
      <c r="A12" s="10" t="s">
        <v>13</v>
      </c>
      <c r="B12" s="11">
        <f>SUM(B5:B11)</f>
        <v>297</v>
      </c>
      <c r="C12" s="12">
        <f>SUM(C5:C11)</f>
        <v>165</v>
      </c>
      <c r="D12" s="12">
        <f>SUM(D5:D11)</f>
        <v>510</v>
      </c>
      <c r="E12" s="12">
        <f>SUM(E5:E11)</f>
        <v>35</v>
      </c>
      <c r="F12" s="12">
        <f>SUM(F5:F11)</f>
        <v>564</v>
      </c>
      <c r="G12" s="11">
        <f t="shared" si="6"/>
        <v>1274</v>
      </c>
      <c r="H12" s="11">
        <f t="shared" si="9"/>
        <v>5260</v>
      </c>
      <c r="I12" s="11">
        <f>SUM(I5:I11)</f>
        <v>6534</v>
      </c>
      <c r="J12" s="13">
        <f t="shared" si="8"/>
        <v>0.12951334379905807</v>
      </c>
      <c r="K12" s="13">
        <f t="shared" si="8"/>
        <v>0.40031397174254318</v>
      </c>
      <c r="L12" s="13">
        <f t="shared" si="8"/>
        <v>2.7472527472527472E-2</v>
      </c>
      <c r="M12" s="13">
        <f t="shared" si="8"/>
        <v>0.44270015698587128</v>
      </c>
      <c r="N12" s="13">
        <f>G12/I12</f>
        <v>0.19498010407101315</v>
      </c>
      <c r="O12" s="13">
        <f>H12/I12</f>
        <v>0.80501989592898682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2023-01-20T09:22:56Z</dcterms:modified>
</cp:coreProperties>
</file>