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<sst xmlns="http://schemas.openxmlformats.org/spreadsheetml/2006/main" count="26" uniqueCount="22">
  <si>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</si>
  <si>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</si>
  <si>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</si>
  <si>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</si>
  <si>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</si>
  <si>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</si>
  <si>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</si>
  <si>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</si>
  <si>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</si>
  <si>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</si>
  <si>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</si>
  <si>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</si>
  <si>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</si>
  <si>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</si>
  <si>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</si>
  <si>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</si>
  <si>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</si>
  <si>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</si>
  <si>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</si>
  <si>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</si>
  <si>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</si>
  <si>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GIUGNO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</si>
</sst>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C12" sqref="C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19</v>
      </c>
      <c r="C5" s="8">
        <v>10</v>
      </c>
      <c r="D5" s="8">
        <v>55</v>
      </c>
      <c r="E5" s="8">
        <v>17</v>
      </c>
      <c r="F5" s="8">
        <v>55</v>
      </c>
      <c r="G5" s="7">
        <f t="shared" ref="G5" si="0">SUM(C5:F5)</f>
        <v>137</v>
      </c>
      <c r="H5" s="7">
        <f>I5-G5</f>
        <v>262</v>
      </c>
      <c r="I5" s="7">
        <f t="shared" ref="I5" si="1">$B$3*B5</f>
        <v>399</v>
      </c>
      <c r="J5" s="9">
        <f t="shared" ref="J5" si="2">C5/$G5</f>
        <v>7.2992700729927001E-2</v>
      </c>
      <c r="K5" s="9">
        <f t="shared" ref="K5" si="3">D5/$G5</f>
        <v>0.40145985401459855</v>
      </c>
      <c r="L5" s="9">
        <f t="shared" ref="L5" si="4">E5/$G5</f>
        <v>0.12408759124087591</v>
      </c>
      <c r="M5" s="9">
        <f t="shared" ref="M5" si="5">F5/$G5</f>
        <v>0.40145985401459855</v>
      </c>
      <c r="N5" s="9">
        <f>G5/I5</f>
        <v>0.34335839598997492</v>
      </c>
      <c r="O5" s="9">
        <f>H5/I5</f>
        <v>0.65664160401002503</v>
      </c>
    </row>
    <row r="6" spans="1:256" x14ac:dyDescent="0.2">
      <c r="A6" s="6" t="s">
        <v>14</v>
      </c>
      <c r="B6" s="7">
        <v>54</v>
      </c>
      <c r="C6" s="8">
        <v>48</v>
      </c>
      <c r="D6" s="8">
        <v>153</v>
      </c>
      <c r="E6" s="8">
        <v>0</v>
      </c>
      <c r="F6" s="8">
        <v>152</v>
      </c>
      <c r="G6" s="7">
        <f t="shared" ref="G6:G12" si="6">SUM(C6:F6)</f>
        <v>353</v>
      </c>
      <c r="H6" s="7">
        <f>I6-G6</f>
        <v>781</v>
      </c>
      <c r="I6" s="7">
        <f t="shared" ref="I6:I11" si="7">$B$3*B6</f>
        <v>1134</v>
      </c>
      <c r="J6" s="9">
        <f t="shared" ref="J6:M12" si="8">C6/$G6</f>
        <v>0.1359773371104816</v>
      </c>
      <c r="K6" s="9">
        <f t="shared" si="8"/>
        <v>0.43342776203966005</v>
      </c>
      <c r="L6" s="9">
        <f t="shared" si="8"/>
        <v>0</v>
      </c>
      <c r="M6" s="9">
        <f t="shared" si="8"/>
        <v>0.43059490084985835</v>
      </c>
      <c r="N6" s="9">
        <f>G6/I6</f>
        <v>0.31128747795414463</v>
      </c>
      <c r="O6" s="9">
        <f>H6/I6</f>
        <v>0.68871252204585542</v>
      </c>
    </row>
    <row r="7" spans="1:256" x14ac:dyDescent="0.2">
      <c r="A7" s="6" t="s">
        <v>15</v>
      </c>
      <c r="B7" s="8">
        <v>18</v>
      </c>
      <c r="C7" s="8">
        <v>10</v>
      </c>
      <c r="D7" s="8">
        <v>44</v>
      </c>
      <c r="E7" s="8">
        <v>0</v>
      </c>
      <c r="F7" s="8">
        <v>39</v>
      </c>
      <c r="G7" s="7">
        <f t="shared" si="6"/>
        <v>93</v>
      </c>
      <c r="H7" s="7">
        <f t="shared" ref="H7:H12" si="9">I7-G7</f>
        <v>285</v>
      </c>
      <c r="I7" s="7">
        <f t="shared" si="7"/>
        <v>378</v>
      </c>
      <c r="J7" s="9">
        <f t="shared" si="8"/>
        <v>0.10752688172043011</v>
      </c>
      <c r="K7" s="9">
        <f t="shared" si="8"/>
        <v>0.4731182795698925</v>
      </c>
      <c r="L7" s="9">
        <f t="shared" si="8"/>
        <v>0</v>
      </c>
      <c r="M7" s="9">
        <f t="shared" si="8"/>
        <v>0.41935483870967744</v>
      </c>
      <c r="N7" s="9">
        <f t="shared" ref="N7:N11" si="10">G7/I7</f>
        <v>0.24603174603174602</v>
      </c>
      <c r="O7" s="9">
        <f t="shared" ref="O7:O11" si="11">H7/I7</f>
        <v>0.75396825396825395</v>
      </c>
    </row>
    <row r="8" spans="1:256" x14ac:dyDescent="0.2">
      <c r="A8" s="6" t="s">
        <v>16</v>
      </c>
      <c r="B8" s="8">
        <v>55</v>
      </c>
      <c r="C8" s="8">
        <v>31</v>
      </c>
      <c r="D8" s="8">
        <v>171</v>
      </c>
      <c r="E8" s="8">
        <v>1</v>
      </c>
      <c r="F8" s="8">
        <v>132</v>
      </c>
      <c r="G8" s="7">
        <f t="shared" si="6"/>
        <v>335</v>
      </c>
      <c r="H8" s="7">
        <f t="shared" si="9"/>
        <v>820</v>
      </c>
      <c r="I8" s="7">
        <f t="shared" si="7"/>
        <v>1155</v>
      </c>
      <c r="J8" s="9">
        <f t="shared" si="8"/>
        <v>9.2537313432835819E-2</v>
      </c>
      <c r="K8" s="9">
        <f t="shared" si="8"/>
        <v>0.5104477611940299</v>
      </c>
      <c r="L8" s="9">
        <f t="shared" si="8"/>
        <v>2.9850746268656717E-3</v>
      </c>
      <c r="M8" s="9">
        <f t="shared" si="8"/>
        <v>0.39402985074626867</v>
      </c>
      <c r="N8" s="9">
        <f t="shared" si="10"/>
        <v>0.29004329004329005</v>
      </c>
      <c r="O8" s="9">
        <f t="shared" si="11"/>
        <v>0.70995670995671001</v>
      </c>
    </row>
    <row r="9" spans="1:256" x14ac:dyDescent="0.2">
      <c r="A9" s="6" t="s">
        <v>17</v>
      </c>
      <c r="B9" s="8">
        <v>28</v>
      </c>
      <c r="C9" s="8">
        <v>4</v>
      </c>
      <c r="D9" s="8">
        <v>47</v>
      </c>
      <c r="E9" s="8">
        <v>3</v>
      </c>
      <c r="F9" s="8">
        <v>21</v>
      </c>
      <c r="G9" s="7">
        <f t="shared" si="6"/>
        <v>75</v>
      </c>
      <c r="H9" s="7">
        <f t="shared" si="9"/>
        <v>513</v>
      </c>
      <c r="I9" s="7">
        <f t="shared" si="7"/>
        <v>588</v>
      </c>
      <c r="J9" s="9">
        <f t="shared" si="8"/>
        <v>5.3333333333333337E-2</v>
      </c>
      <c r="K9" s="9">
        <f t="shared" si="8"/>
        <v>0.62666666666666671</v>
      </c>
      <c r="L9" s="9">
        <f t="shared" si="8"/>
        <v>0.04</v>
      </c>
      <c r="M9" s="9">
        <f t="shared" si="8"/>
        <v>0.28000000000000003</v>
      </c>
      <c r="N9" s="9">
        <f t="shared" si="10"/>
        <v>0.12755102040816327</v>
      </c>
      <c r="O9" s="9">
        <f t="shared" si="11"/>
        <v>0.87244897959183676</v>
      </c>
    </row>
    <row r="10" spans="1:256" x14ac:dyDescent="0.2">
      <c r="A10" s="6" t="s">
        <v>18</v>
      </c>
      <c r="B10" s="7">
        <v>43</v>
      </c>
      <c r="C10" s="8">
        <v>19</v>
      </c>
      <c r="D10" s="8">
        <v>83</v>
      </c>
      <c r="E10" s="8">
        <v>2</v>
      </c>
      <c r="F10" s="8">
        <v>59</v>
      </c>
      <c r="G10" s="7">
        <f t="shared" si="6"/>
        <v>163</v>
      </c>
      <c r="H10" s="7">
        <f t="shared" si="9"/>
        <v>740</v>
      </c>
      <c r="I10" s="7">
        <f t="shared" si="7"/>
        <v>903</v>
      </c>
      <c r="J10" s="9">
        <f t="shared" si="8"/>
        <v>0.1165644171779141</v>
      </c>
      <c r="K10" s="9">
        <f t="shared" si="8"/>
        <v>0.50920245398773001</v>
      </c>
      <c r="L10" s="9">
        <f t="shared" si="8"/>
        <v>1.2269938650306749E-2</v>
      </c>
      <c r="M10" s="9">
        <f t="shared" si="8"/>
        <v>0.3619631901840491</v>
      </c>
      <c r="N10" s="9">
        <f t="shared" si="10"/>
        <v>0.18050941306755261</v>
      </c>
      <c r="O10" s="9">
        <f t="shared" si="11"/>
        <v>0.81949058693244736</v>
      </c>
    </row>
    <row r="11" spans="1:256" x14ac:dyDescent="0.2">
      <c r="A11" s="6" t="s">
        <v>19</v>
      </c>
      <c r="B11" s="7">
        <v>80</v>
      </c>
      <c r="C11" s="8">
        <v>47</v>
      </c>
      <c r="D11" s="8">
        <v>234</v>
      </c>
      <c r="E11" s="8">
        <v>18</v>
      </c>
      <c r="F11" s="8">
        <v>120</v>
      </c>
      <c r="G11" s="7">
        <f t="shared" si="6"/>
        <v>419</v>
      </c>
      <c r="H11" s="7">
        <f t="shared" si="9"/>
        <v>1261</v>
      </c>
      <c r="I11" s="7">
        <f t="shared" si="7"/>
        <v>1680</v>
      </c>
      <c r="J11" s="9">
        <f t="shared" si="8"/>
        <v>0.11217183770883055</v>
      </c>
      <c r="K11" s="9">
        <f t="shared" si="8"/>
        <v>0.55847255369928406</v>
      </c>
      <c r="L11" s="9">
        <f t="shared" si="8"/>
        <v>4.2959427207637228E-2</v>
      </c>
      <c r="M11" s="9">
        <f t="shared" si="8"/>
        <v>0.28639618138424822</v>
      </c>
      <c r="N11" s="9">
        <f t="shared" si="10"/>
        <v>0.24940476190476191</v>
      </c>
      <c r="O11" s="9">
        <f t="shared" si="11"/>
        <v>0.75059523809523809</v>
      </c>
    </row>
    <row r="12" spans="1:256" x14ac:dyDescent="0.2">
      <c r="A12" s="10" t="s">
        <v>13</v>
      </c>
      <c r="B12" s="11">
        <f>SUM(B5:B11)</f>
        <v>297</v>
      </c>
      <c r="C12" s="12">
        <f>SUM(C5:C11)</f>
        <v>169</v>
      </c>
      <c r="D12" s="12">
        <f>SUM(D5:D11)</f>
        <v>787</v>
      </c>
      <c r="E12" s="12">
        <f>SUM(E5:E11)</f>
        <v>41</v>
      </c>
      <c r="F12" s="12">
        <f>SUM(F5:F11)</f>
        <v>578</v>
      </c>
      <c r="G12" s="11">
        <f t="shared" si="6"/>
        <v>1575</v>
      </c>
      <c r="H12" s="11">
        <f t="shared" si="9"/>
        <v>4662</v>
      </c>
      <c r="I12" s="11">
        <f>SUM(I5:I11)</f>
        <v>6237</v>
      </c>
      <c r="J12" s="13">
        <f t="shared" si="8"/>
        <v>0.1073015873015873</v>
      </c>
      <c r="K12" s="13">
        <f t="shared" si="8"/>
        <v>0.49968253968253967</v>
      </c>
      <c r="L12" s="13">
        <f t="shared" si="8"/>
        <v>2.6031746031746031E-2</v>
      </c>
      <c r="M12" s="13">
        <f t="shared" si="8"/>
        <v>0.36698412698412697</v>
      </c>
      <c r="N12" s="13">
        <f>G12/I12</f>
        <v>0.25252525252525254</v>
      </c>
      <c r="O12" s="13">
        <f>H12/I12</f>
        <v>0.74747474747474751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2023-01-20T09:23:12Z</dcterms:modified>
</cp:coreProperties>
</file>