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<sst xmlns="http://schemas.openxmlformats.org/spreadsheetml/2006/main" count="26" uniqueCount="22">
  <si>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</si>
  <si>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</si>
  <si>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</si>
  <si>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</si>
  <si>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</si>
  <si>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</si>
  <si>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</si>
  <si>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</si>
  <si>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</si>
  <si>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</si>
  <si>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</si>
  <si>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</si>
  <si>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</si>
  <si>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</si>
  <si>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</si>
  <si>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</si>
  <si>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</si>
  <si>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</si>
  <si>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</si>
  <si>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</si>
  <si>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</si>
  <si>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DICEMBRE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</si>
</sst>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A16" sqref="A16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19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19</v>
      </c>
      <c r="C5" s="8">
        <v>1</v>
      </c>
      <c r="D5" s="8">
        <v>48</v>
      </c>
      <c r="E5" s="8">
        <v>8</v>
      </c>
      <c r="F5" s="8">
        <v>45</v>
      </c>
      <c r="G5" s="7">
        <f t="shared" ref="G5" si="0">SUM(C5:F5)</f>
        <v>102</v>
      </c>
      <c r="H5" s="7">
        <f>I5-G5</f>
        <v>259</v>
      </c>
      <c r="I5" s="7">
        <f t="shared" ref="I5" si="1">$B$3*B5</f>
        <v>361</v>
      </c>
      <c r="J5" s="9">
        <f t="shared" ref="J5" si="2">C5/$G5</f>
        <v>9.8039215686274508E-3</v>
      </c>
      <c r="K5" s="9">
        <f t="shared" ref="K5" si="3">D5/$G5</f>
        <v>0.47058823529411764</v>
      </c>
      <c r="L5" s="9">
        <f t="shared" ref="L5" si="4">E5/$G5</f>
        <v>7.8431372549019607E-2</v>
      </c>
      <c r="M5" s="9">
        <f t="shared" ref="M5" si="5">F5/$G5</f>
        <v>0.44117647058823528</v>
      </c>
      <c r="N5" s="9">
        <f>G5/I5</f>
        <v>0.28254847645429365</v>
      </c>
      <c r="O5" s="9">
        <f>H5/I5</f>
        <v>0.7174515235457064</v>
      </c>
    </row>
    <row r="6" spans="1:256" x14ac:dyDescent="0.2">
      <c r="A6" s="6" t="s">
        <v>14</v>
      </c>
      <c r="B6" s="7">
        <v>51</v>
      </c>
      <c r="C6" s="8">
        <v>120</v>
      </c>
      <c r="D6" s="8">
        <v>90</v>
      </c>
      <c r="E6" s="8">
        <v>2</v>
      </c>
      <c r="F6" s="8">
        <v>180</v>
      </c>
      <c r="G6" s="7">
        <f t="shared" ref="G6:G12" si="6">SUM(C6:F6)</f>
        <v>392</v>
      </c>
      <c r="H6" s="7">
        <f>I6-G6</f>
        <v>577</v>
      </c>
      <c r="I6" s="7">
        <f t="shared" ref="I6:I11" si="7">$B$3*B6</f>
        <v>969</v>
      </c>
      <c r="J6" s="9">
        <f t="shared" ref="J6:M12" si="8">C6/$G6</f>
        <v>0.30612244897959184</v>
      </c>
      <c r="K6" s="9">
        <f t="shared" si="8"/>
        <v>0.22959183673469388</v>
      </c>
      <c r="L6" s="9">
        <f t="shared" si="8"/>
        <v>5.1020408163265302E-3</v>
      </c>
      <c r="M6" s="9">
        <f t="shared" si="8"/>
        <v>0.45918367346938777</v>
      </c>
      <c r="N6" s="9">
        <f>G6/I6</f>
        <v>0.40454076367389064</v>
      </c>
      <c r="O6" s="9">
        <f>H6/I6</f>
        <v>0.59545923632610942</v>
      </c>
    </row>
    <row r="7" spans="1:256" x14ac:dyDescent="0.2">
      <c r="A7" s="6" t="s">
        <v>15</v>
      </c>
      <c r="B7" s="8">
        <v>16</v>
      </c>
      <c r="C7" s="8">
        <v>13</v>
      </c>
      <c r="D7" s="8">
        <v>39</v>
      </c>
      <c r="E7" s="8">
        <v>0</v>
      </c>
      <c r="F7" s="8">
        <v>26</v>
      </c>
      <c r="G7" s="7">
        <f t="shared" si="6"/>
        <v>78</v>
      </c>
      <c r="H7" s="7">
        <f t="shared" ref="H7:H12" si="9">I7-G7</f>
        <v>226</v>
      </c>
      <c r="I7" s="7">
        <f t="shared" si="7"/>
        <v>304</v>
      </c>
      <c r="J7" s="9">
        <f t="shared" si="8"/>
        <v>0.16666666666666666</v>
      </c>
      <c r="K7" s="9">
        <f t="shared" si="8"/>
        <v>0.5</v>
      </c>
      <c r="L7" s="9">
        <f t="shared" si="8"/>
        <v>0</v>
      </c>
      <c r="M7" s="9">
        <f t="shared" si="8"/>
        <v>0.33333333333333331</v>
      </c>
      <c r="N7" s="9">
        <f t="shared" ref="N7:N11" si="10">G7/I7</f>
        <v>0.25657894736842107</v>
      </c>
      <c r="O7" s="9">
        <f t="shared" ref="O7:O11" si="11">H7/I7</f>
        <v>0.74342105263157898</v>
      </c>
    </row>
    <row r="8" spans="1:256" x14ac:dyDescent="0.2">
      <c r="A8" s="6" t="s">
        <v>16</v>
      </c>
      <c r="B8" s="8">
        <v>55</v>
      </c>
      <c r="C8" s="8">
        <v>44</v>
      </c>
      <c r="D8" s="8">
        <v>134</v>
      </c>
      <c r="E8" s="8">
        <v>4</v>
      </c>
      <c r="F8" s="8">
        <v>167</v>
      </c>
      <c r="G8" s="7">
        <f t="shared" si="6"/>
        <v>349</v>
      </c>
      <c r="H8" s="7">
        <f t="shared" si="9"/>
        <v>696</v>
      </c>
      <c r="I8" s="7">
        <f t="shared" si="7"/>
        <v>1045</v>
      </c>
      <c r="J8" s="9">
        <f t="shared" si="8"/>
        <v>0.12607449856733524</v>
      </c>
      <c r="K8" s="9">
        <f t="shared" si="8"/>
        <v>0.38395415472779371</v>
      </c>
      <c r="L8" s="9">
        <f t="shared" si="8"/>
        <v>1.1461318051575931E-2</v>
      </c>
      <c r="M8" s="9">
        <f t="shared" si="8"/>
        <v>0.47851002865329512</v>
      </c>
      <c r="N8" s="9">
        <f t="shared" si="10"/>
        <v>0.3339712918660287</v>
      </c>
      <c r="O8" s="9">
        <f t="shared" si="11"/>
        <v>0.6660287081339713</v>
      </c>
    </row>
    <row r="9" spans="1:256" x14ac:dyDescent="0.2">
      <c r="A9" s="6" t="s">
        <v>17</v>
      </c>
      <c r="B9" s="8">
        <v>31</v>
      </c>
      <c r="C9" s="8">
        <v>21</v>
      </c>
      <c r="D9" s="8">
        <v>51</v>
      </c>
      <c r="E9" s="8">
        <v>10</v>
      </c>
      <c r="F9" s="8">
        <v>89</v>
      </c>
      <c r="G9" s="7">
        <f t="shared" si="6"/>
        <v>171</v>
      </c>
      <c r="H9" s="7">
        <f t="shared" si="9"/>
        <v>418</v>
      </c>
      <c r="I9" s="7">
        <f t="shared" si="7"/>
        <v>589</v>
      </c>
      <c r="J9" s="9">
        <f t="shared" si="8"/>
        <v>0.12280701754385964</v>
      </c>
      <c r="K9" s="9">
        <f t="shared" si="8"/>
        <v>0.2982456140350877</v>
      </c>
      <c r="L9" s="9">
        <f t="shared" si="8"/>
        <v>5.8479532163742687E-2</v>
      </c>
      <c r="M9" s="9">
        <f t="shared" si="8"/>
        <v>0.52046783625730997</v>
      </c>
      <c r="N9" s="9">
        <f t="shared" si="10"/>
        <v>0.29032258064516131</v>
      </c>
      <c r="O9" s="9">
        <f t="shared" si="11"/>
        <v>0.70967741935483875</v>
      </c>
    </row>
    <row r="10" spans="1:256" x14ac:dyDescent="0.2">
      <c r="A10" s="6" t="s">
        <v>18</v>
      </c>
      <c r="B10" s="7">
        <v>43</v>
      </c>
      <c r="C10" s="8">
        <v>27</v>
      </c>
      <c r="D10" s="8">
        <v>116</v>
      </c>
      <c r="E10" s="8">
        <v>1</v>
      </c>
      <c r="F10" s="8">
        <v>66</v>
      </c>
      <c r="G10" s="7">
        <f t="shared" si="6"/>
        <v>210</v>
      </c>
      <c r="H10" s="7">
        <f t="shared" si="9"/>
        <v>607</v>
      </c>
      <c r="I10" s="7">
        <f t="shared" si="7"/>
        <v>817</v>
      </c>
      <c r="J10" s="9">
        <f t="shared" si="8"/>
        <v>0.12857142857142856</v>
      </c>
      <c r="K10" s="9">
        <f t="shared" si="8"/>
        <v>0.55238095238095242</v>
      </c>
      <c r="L10" s="9">
        <f t="shared" si="8"/>
        <v>4.7619047619047623E-3</v>
      </c>
      <c r="M10" s="9">
        <f t="shared" si="8"/>
        <v>0.31428571428571428</v>
      </c>
      <c r="N10" s="9">
        <f t="shared" si="10"/>
        <v>0.25703794369645044</v>
      </c>
      <c r="O10" s="9">
        <f t="shared" si="11"/>
        <v>0.74296205630354961</v>
      </c>
    </row>
    <row r="11" spans="1:256" x14ac:dyDescent="0.2">
      <c r="A11" s="6" t="s">
        <v>19</v>
      </c>
      <c r="B11" s="7">
        <v>76</v>
      </c>
      <c r="C11" s="8">
        <v>49</v>
      </c>
      <c r="D11" s="8">
        <v>211</v>
      </c>
      <c r="E11" s="8">
        <v>21</v>
      </c>
      <c r="F11" s="8">
        <v>155</v>
      </c>
      <c r="G11" s="7">
        <f t="shared" si="6"/>
        <v>436</v>
      </c>
      <c r="H11" s="7">
        <f t="shared" si="9"/>
        <v>1008</v>
      </c>
      <c r="I11" s="7">
        <f t="shared" si="7"/>
        <v>1444</v>
      </c>
      <c r="J11" s="9">
        <f t="shared" si="8"/>
        <v>0.11238532110091744</v>
      </c>
      <c r="K11" s="9">
        <f t="shared" si="8"/>
        <v>0.48394495412844035</v>
      </c>
      <c r="L11" s="9">
        <f t="shared" si="8"/>
        <v>4.8165137614678902E-2</v>
      </c>
      <c r="M11" s="9">
        <f t="shared" si="8"/>
        <v>0.35550458715596328</v>
      </c>
      <c r="N11" s="9">
        <f t="shared" si="10"/>
        <v>0.30193905817174516</v>
      </c>
      <c r="O11" s="9">
        <f t="shared" si="11"/>
        <v>0.69806094182825484</v>
      </c>
    </row>
    <row r="12" spans="1:256" x14ac:dyDescent="0.2">
      <c r="A12" s="10" t="s">
        <v>13</v>
      </c>
      <c r="B12" s="11">
        <f>SUM(B5:B11)</f>
        <v>291</v>
      </c>
      <c r="C12" s="12">
        <f>SUM(C5:C11)</f>
        <v>275</v>
      </c>
      <c r="D12" s="12">
        <f>SUM(D5:D11)</f>
        <v>689</v>
      </c>
      <c r="E12" s="12">
        <f>SUM(E5:E11)</f>
        <v>46</v>
      </c>
      <c r="F12" s="12">
        <f>SUM(F5:F11)</f>
        <v>728</v>
      </c>
      <c r="G12" s="11">
        <f t="shared" si="6"/>
        <v>1738</v>
      </c>
      <c r="H12" s="11">
        <f t="shared" si="9"/>
        <v>3791</v>
      </c>
      <c r="I12" s="11">
        <f>SUM(I5:I11)</f>
        <v>5529</v>
      </c>
      <c r="J12" s="13">
        <f t="shared" si="8"/>
        <v>0.15822784810126583</v>
      </c>
      <c r="K12" s="13">
        <f t="shared" si="8"/>
        <v>0.39643268124280784</v>
      </c>
      <c r="L12" s="13">
        <f t="shared" si="8"/>
        <v>2.6467203682393557E-2</v>
      </c>
      <c r="M12" s="13">
        <f t="shared" si="8"/>
        <v>0.4188722669735328</v>
      </c>
      <c r="N12" s="13">
        <f>G12/I12</f>
        <v>0.31434255742448908</v>
      </c>
      <c r="O12" s="13">
        <f>H12/I12</f>
        <v>0.68565744257551098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2023-03-01T13:24:04Z</dcterms:modified>
</cp:coreProperties>
</file>