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<sst xmlns="http://schemas.openxmlformats.org/spreadsheetml/2006/main" count="28" uniqueCount="24">
  <si>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</si>
  <si>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</si>
  <si>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</si>
  <si>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</si>
  <si>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</si>
  <si>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</si>
  <si>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</si>
  <si>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</si>
  <si>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</si>
  <si>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</si>
  <si>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</si>
  <si>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</si>
  <si>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</si>
  <si>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</si>
  <si>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</si>
  <si>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</si>
  <si>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</si>
  <si>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</si>
  <si>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</si>
  <si>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</si>
  <si>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</si>
  <si>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</si>
  <si>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</si>
  <si>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GIUGNO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</si>
</sst>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B18" sqref="B18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17</v>
      </c>
      <c r="C5" s="8">
        <v>1</v>
      </c>
      <c r="D5" s="8">
        <v>27</v>
      </c>
      <c r="E5" s="8">
        <v>4</v>
      </c>
      <c r="F5" s="8">
        <v>0</v>
      </c>
      <c r="G5" s="7">
        <f t="shared" ref="G5:G13" si="0">SUM(C5:F5)</f>
        <v>32</v>
      </c>
      <c r="H5" s="7">
        <f>I5-G5</f>
        <v>325</v>
      </c>
      <c r="I5" s="7">
        <f t="shared" ref="I5:I12" si="1">$B$3*B5</f>
        <v>357</v>
      </c>
      <c r="J5" s="9">
        <f t="shared" ref="J5:M13" si="2">C5/$G5</f>
        <v>3.125E-2</v>
      </c>
      <c r="K5" s="9">
        <f t="shared" si="2"/>
        <v>0.84375</v>
      </c>
      <c r="L5" s="9">
        <f t="shared" si="2"/>
        <v>0.125</v>
      </c>
      <c r="M5" s="9">
        <f t="shared" si="2"/>
        <v>0</v>
      </c>
      <c r="N5" s="9">
        <f>G5/I5</f>
        <v>8.9635854341736695E-2</v>
      </c>
      <c r="O5" s="9">
        <f>H5/I5</f>
        <v>0.91036414565826329</v>
      </c>
    </row>
    <row r="6" spans="1:256" x14ac:dyDescent="0.2">
      <c r="A6" s="6" t="s">
        <v>18</v>
      </c>
      <c r="B6" s="8">
        <v>52</v>
      </c>
      <c r="C6" s="8">
        <v>22</v>
      </c>
      <c r="D6" s="8">
        <v>129</v>
      </c>
      <c r="E6" s="8">
        <v>0</v>
      </c>
      <c r="F6" s="8">
        <v>48</v>
      </c>
      <c r="G6" s="7">
        <f t="shared" si="0"/>
        <v>199</v>
      </c>
      <c r="H6" s="7">
        <f t="shared" ref="H6:H13" si="3">I6-G6</f>
        <v>893</v>
      </c>
      <c r="I6" s="7">
        <f t="shared" si="1"/>
        <v>1092</v>
      </c>
      <c r="J6" s="9">
        <f t="shared" si="2"/>
        <v>0.11055276381909548</v>
      </c>
      <c r="K6" s="9">
        <f t="shared" si="2"/>
        <v>0.64824120603015079</v>
      </c>
      <c r="L6" s="9">
        <f t="shared" si="2"/>
        <v>0</v>
      </c>
      <c r="M6" s="9">
        <f t="shared" si="2"/>
        <v>0.24120603015075376</v>
      </c>
      <c r="N6" s="9">
        <f t="shared" ref="N6:N11" si="4">G6/I6</f>
        <v>0.18223443223443223</v>
      </c>
      <c r="O6" s="9">
        <f t="shared" ref="O6:O11" si="5">H6/I6</f>
        <v>0.81776556776556775</v>
      </c>
    </row>
    <row r="7" spans="1:256" x14ac:dyDescent="0.2">
      <c r="A7" s="6" t="s">
        <v>15</v>
      </c>
      <c r="B7" s="8">
        <v>14</v>
      </c>
      <c r="C7" s="8">
        <v>2</v>
      </c>
      <c r="D7" s="8">
        <v>20</v>
      </c>
      <c r="E7" s="8">
        <v>0</v>
      </c>
      <c r="F7" s="8">
        <v>32</v>
      </c>
      <c r="G7" s="7">
        <f t="shared" si="0"/>
        <v>54</v>
      </c>
      <c r="H7" s="7">
        <f t="shared" si="3"/>
        <v>240</v>
      </c>
      <c r="I7" s="7">
        <f t="shared" si="1"/>
        <v>294</v>
      </c>
      <c r="J7" s="9">
        <f t="shared" si="2"/>
        <v>3.7037037037037035E-2</v>
      </c>
      <c r="K7" s="9">
        <f t="shared" si="2"/>
        <v>0.37037037037037035</v>
      </c>
      <c r="L7" s="9">
        <f t="shared" si="2"/>
        <v>0</v>
      </c>
      <c r="M7" s="9">
        <f t="shared" si="2"/>
        <v>0.59259259259259256</v>
      </c>
      <c r="N7" s="9">
        <f t="shared" si="4"/>
        <v>0.18367346938775511</v>
      </c>
      <c r="O7" s="9">
        <f t="shared" si="5"/>
        <v>0.81632653061224492</v>
      </c>
    </row>
    <row r="8" spans="1:256" x14ac:dyDescent="0.2">
      <c r="A8" s="6" t="s">
        <v>19</v>
      </c>
      <c r="B8" s="8">
        <v>69</v>
      </c>
      <c r="C8" s="8">
        <v>23</v>
      </c>
      <c r="D8" s="8">
        <v>192</v>
      </c>
      <c r="E8" s="8">
        <v>32</v>
      </c>
      <c r="F8" s="8">
        <v>91</v>
      </c>
      <c r="G8" s="7">
        <f t="shared" si="0"/>
        <v>338</v>
      </c>
      <c r="H8" s="7">
        <f t="shared" si="3"/>
        <v>1111</v>
      </c>
      <c r="I8" s="7">
        <f t="shared" si="1"/>
        <v>1449</v>
      </c>
      <c r="J8" s="9">
        <f t="shared" si="2"/>
        <v>6.8047337278106509E-2</v>
      </c>
      <c r="K8" s="9">
        <f t="shared" si="2"/>
        <v>0.56804733727810652</v>
      </c>
      <c r="L8" s="9">
        <f t="shared" si="2"/>
        <v>9.4674556213017749E-2</v>
      </c>
      <c r="M8" s="9">
        <f t="shared" si="2"/>
        <v>0.26923076923076922</v>
      </c>
      <c r="N8" s="9">
        <f t="shared" si="4"/>
        <v>0.23326432022084195</v>
      </c>
      <c r="O8" s="9">
        <f t="shared" si="5"/>
        <v>0.76673567977915802</v>
      </c>
    </row>
    <row r="9" spans="1:256" x14ac:dyDescent="0.2">
      <c r="A9" s="6" t="s">
        <v>20</v>
      </c>
      <c r="B9" s="7">
        <v>31</v>
      </c>
      <c r="C9" s="8">
        <v>5</v>
      </c>
      <c r="D9" s="8">
        <v>39</v>
      </c>
      <c r="E9" s="8">
        <v>7</v>
      </c>
      <c r="F9" s="8">
        <v>1</v>
      </c>
      <c r="G9" s="7">
        <f t="shared" si="0"/>
        <v>52</v>
      </c>
      <c r="H9" s="7">
        <f t="shared" si="3"/>
        <v>599</v>
      </c>
      <c r="I9" s="7">
        <f t="shared" si="1"/>
        <v>651</v>
      </c>
      <c r="J9" s="9">
        <f t="shared" si="2"/>
        <v>9.6153846153846159E-2</v>
      </c>
      <c r="K9" s="9">
        <f t="shared" si="2"/>
        <v>0.75</v>
      </c>
      <c r="L9" s="9">
        <f t="shared" si="2"/>
        <v>0.13461538461538461</v>
      </c>
      <c r="M9" s="9">
        <f t="shared" si="2"/>
        <v>1.9230769230769232E-2</v>
      </c>
      <c r="N9" s="9">
        <f t="shared" si="4"/>
        <v>7.9877112135176648E-2</v>
      </c>
      <c r="O9" s="9">
        <f t="shared" si="5"/>
        <v>0.92012288786482332</v>
      </c>
    </row>
    <row r="10" spans="1:256" x14ac:dyDescent="0.2">
      <c r="A10" s="6" t="s">
        <v>21</v>
      </c>
      <c r="B10" s="7">
        <v>43</v>
      </c>
      <c r="C10" s="8">
        <v>0</v>
      </c>
      <c r="D10" s="8">
        <v>91</v>
      </c>
      <c r="E10" s="8">
        <v>0</v>
      </c>
      <c r="F10" s="8">
        <v>59</v>
      </c>
      <c r="G10" s="7">
        <f t="shared" si="0"/>
        <v>150</v>
      </c>
      <c r="H10" s="7">
        <f t="shared" si="3"/>
        <v>753</v>
      </c>
      <c r="I10" s="7">
        <f t="shared" si="1"/>
        <v>903</v>
      </c>
      <c r="J10" s="9">
        <f t="shared" si="2"/>
        <v>0</v>
      </c>
      <c r="K10" s="9">
        <f t="shared" si="2"/>
        <v>0.60666666666666669</v>
      </c>
      <c r="L10" s="9">
        <f t="shared" si="2"/>
        <v>0</v>
      </c>
      <c r="M10" s="9">
        <f t="shared" si="2"/>
        <v>0.39333333333333331</v>
      </c>
      <c r="N10" s="9">
        <f t="shared" si="4"/>
        <v>0.16611295681063123</v>
      </c>
      <c r="O10" s="9">
        <f t="shared" si="5"/>
        <v>0.83388704318936879</v>
      </c>
    </row>
    <row r="11" spans="1:256" x14ac:dyDescent="0.2">
      <c r="A11" s="6" t="s">
        <v>16</v>
      </c>
      <c r="B11" s="8">
        <v>41</v>
      </c>
      <c r="C11" s="8">
        <v>8</v>
      </c>
      <c r="D11" s="8">
        <v>139</v>
      </c>
      <c r="E11" s="8">
        <v>1</v>
      </c>
      <c r="F11" s="8">
        <v>2</v>
      </c>
      <c r="G11" s="7">
        <f t="shared" si="0"/>
        <v>150</v>
      </c>
      <c r="H11" s="7">
        <f t="shared" si="3"/>
        <v>711</v>
      </c>
      <c r="I11" s="7">
        <f t="shared" si="1"/>
        <v>861</v>
      </c>
      <c r="J11" s="9">
        <f t="shared" si="2"/>
        <v>5.3333333333333337E-2</v>
      </c>
      <c r="K11" s="9">
        <f t="shared" si="2"/>
        <v>0.92666666666666664</v>
      </c>
      <c r="L11" s="9">
        <f t="shared" si="2"/>
        <v>6.6666666666666671E-3</v>
      </c>
      <c r="M11" s="9">
        <f t="shared" si="2"/>
        <v>1.3333333333333334E-2</v>
      </c>
      <c r="N11" s="9">
        <f t="shared" si="4"/>
        <v>0.17421602787456447</v>
      </c>
      <c r="O11" s="9">
        <f t="shared" si="5"/>
        <v>0.82578397212543553</v>
      </c>
    </row>
    <row r="12" spans="1:256" s="14" customFormat="1" x14ac:dyDescent="0.2">
      <c r="A12" s="6" t="s">
        <v>22</v>
      </c>
      <c r="B12" s="8">
        <v>39</v>
      </c>
      <c r="C12" s="8">
        <v>2</v>
      </c>
      <c r="D12" s="8">
        <v>93</v>
      </c>
      <c r="E12" s="8">
        <v>0</v>
      </c>
      <c r="F12" s="8">
        <v>35</v>
      </c>
      <c r="G12" s="7">
        <f t="shared" si="0"/>
        <v>130</v>
      </c>
      <c r="H12" s="7">
        <f t="shared" si="3"/>
        <v>689</v>
      </c>
      <c r="I12" s="7">
        <f t="shared" si="1"/>
        <v>819</v>
      </c>
      <c r="J12" s="9">
        <f>C12/$G12</f>
        <v>1.5384615384615385E-2</v>
      </c>
      <c r="K12" s="9">
        <f>D12/$G12</f>
        <v>0.7153846153846154</v>
      </c>
      <c r="L12" s="9">
        <f>E12/$G12</f>
        <v>0</v>
      </c>
      <c r="M12" s="9">
        <f>F12/$G12</f>
        <v>0.26923076923076922</v>
      </c>
      <c r="N12" s="9">
        <f>G12/I12</f>
        <v>0.15873015873015872</v>
      </c>
      <c r="O12" s="9">
        <f>H12/I12</f>
        <v>0.84126984126984128</v>
      </c>
    </row>
    <row r="13" spans="1:256" x14ac:dyDescent="0.2">
      <c r="A13" s="10" t="s">
        <v>14</v>
      </c>
      <c r="B13" s="11">
        <f>SUM(B5:B12)</f>
        <v>306</v>
      </c>
      <c r="C13" s="12">
        <f>SUM(C5:C12)</f>
        <v>63</v>
      </c>
      <c r="D13" s="12">
        <f>SUM(D5:D12)</f>
        <v>730</v>
      </c>
      <c r="E13" s="12">
        <f>SUM(E5:E12)</f>
        <v>44</v>
      </c>
      <c r="F13" s="12">
        <f>SUM(F5:F12)</f>
        <v>268</v>
      </c>
      <c r="G13" s="11">
        <f t="shared" si="0"/>
        <v>1105</v>
      </c>
      <c r="H13" s="11">
        <f t="shared" si="3"/>
        <v>5321</v>
      </c>
      <c r="I13" s="11">
        <f>SUM(I5:I12)</f>
        <v>6426</v>
      </c>
      <c r="J13" s="13">
        <f t="shared" si="2"/>
        <v>5.7013574660633483E-2</v>
      </c>
      <c r="K13" s="13">
        <f t="shared" si="2"/>
        <v>0.66063348416289591</v>
      </c>
      <c r="L13" s="13">
        <f t="shared" si="2"/>
        <v>3.9819004524886875E-2</v>
      </c>
      <c r="M13" s="13">
        <f t="shared" si="2"/>
        <v>0.24253393665158371</v>
      </c>
      <c r="N13" s="13">
        <f>G13/I13</f>
        <v>0.17195767195767195</v>
      </c>
      <c r="O13" s="13">
        <f>H13/I13</f>
        <v>0.82804232804232802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2022-03-07T13:40:36Z</dcterms:modified>
</cp:coreProperties>
</file>