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<sst xmlns="http://schemas.openxmlformats.org/spreadsheetml/2006/main" count="26" uniqueCount="22">
  <si>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</si>
  <si>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</si>
  <si>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</si>
  <si>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</si>
  <si>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</si>
  <si>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</si>
  <si>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</si>
  <si>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</si>
  <si>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</si>
  <si>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</si>
  <si>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</si>
  <si>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</si>
  <si>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</si>
  <si>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</si>
  <si>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</si>
  <si>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</si>
  <si>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</si>
  <si>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</si>
  <si>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</si>
  <si>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</si>
  <si>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</si>
  <si>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FEBBRAIO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</si>
</sst>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B20" sqref="B20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20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18</v>
      </c>
      <c r="C5" s="8">
        <v>5</v>
      </c>
      <c r="D5" s="8">
        <v>10</v>
      </c>
      <c r="E5" s="8">
        <v>22</v>
      </c>
      <c r="F5" s="8">
        <v>12</v>
      </c>
      <c r="G5" s="7">
        <f t="shared" ref="G5" si="0">SUM(C5:F5)</f>
        <v>49</v>
      </c>
      <c r="H5" s="7">
        <f>I5-G5</f>
        <v>311</v>
      </c>
      <c r="I5" s="7">
        <f t="shared" ref="I5" si="1">$B$3*B5</f>
        <v>360</v>
      </c>
      <c r="J5" s="9">
        <f t="shared" ref="J5" si="2">C5/$G5</f>
        <v>0.10204081632653061</v>
      </c>
      <c r="K5" s="9">
        <f t="shared" ref="K5" si="3">D5/$G5</f>
        <v>0.20408163265306123</v>
      </c>
      <c r="L5" s="9">
        <f t="shared" ref="L5" si="4">E5/$G5</f>
        <v>0.44897959183673469</v>
      </c>
      <c r="M5" s="9">
        <f t="shared" ref="M5" si="5">F5/$G5</f>
        <v>0.24489795918367346</v>
      </c>
      <c r="N5" s="9">
        <f>G5/I5</f>
        <v>0.1361111111111111</v>
      </c>
      <c r="O5" s="9">
        <f>H5/I5</f>
        <v>0.86388888888888893</v>
      </c>
    </row>
    <row r="6" spans="1:256" x14ac:dyDescent="0.2">
      <c r="A6" s="6" t="s">
        <v>14</v>
      </c>
      <c r="B6" s="7">
        <v>51</v>
      </c>
      <c r="C6" s="8">
        <v>50</v>
      </c>
      <c r="D6" s="8">
        <v>117</v>
      </c>
      <c r="E6" s="8">
        <v>4</v>
      </c>
      <c r="F6" s="8">
        <v>22</v>
      </c>
      <c r="G6" s="7">
        <f t="shared" ref="G6:G12" si="6">SUM(C6:F6)</f>
        <v>193</v>
      </c>
      <c r="H6" s="7">
        <f>I6-G6</f>
        <v>827</v>
      </c>
      <c r="I6" s="7">
        <f t="shared" ref="I6:I11" si="7">$B$3*B6</f>
        <v>1020</v>
      </c>
      <c r="J6" s="9">
        <f t="shared" ref="J6:M12" si="8">C6/$G6</f>
        <v>0.25906735751295334</v>
      </c>
      <c r="K6" s="9">
        <f t="shared" si="8"/>
        <v>0.60621761658031093</v>
      </c>
      <c r="L6" s="9">
        <f t="shared" si="8"/>
        <v>2.072538860103627E-2</v>
      </c>
      <c r="M6" s="9">
        <f t="shared" si="8"/>
        <v>0.11398963730569948</v>
      </c>
      <c r="N6" s="9">
        <f>G6/I6</f>
        <v>0.1892156862745098</v>
      </c>
      <c r="O6" s="9">
        <f>H6/I6</f>
        <v>0.8107843137254902</v>
      </c>
    </row>
    <row r="7" spans="1:256" x14ac:dyDescent="0.2">
      <c r="A7" s="6" t="s">
        <v>15</v>
      </c>
      <c r="B7" s="8">
        <v>16</v>
      </c>
      <c r="C7" s="8">
        <v>3</v>
      </c>
      <c r="D7" s="8">
        <v>13</v>
      </c>
      <c r="E7" s="8">
        <v>0</v>
      </c>
      <c r="F7" s="8">
        <v>16</v>
      </c>
      <c r="G7" s="7">
        <f t="shared" si="6"/>
        <v>32</v>
      </c>
      <c r="H7" s="7">
        <f t="shared" ref="H7:H12" si="9">I7-G7</f>
        <v>288</v>
      </c>
      <c r="I7" s="7">
        <f t="shared" si="7"/>
        <v>320</v>
      </c>
      <c r="J7" s="9">
        <f t="shared" si="8"/>
        <v>9.375E-2</v>
      </c>
      <c r="K7" s="9">
        <f t="shared" si="8"/>
        <v>0.40625</v>
      </c>
      <c r="L7" s="9">
        <f t="shared" si="8"/>
        <v>0</v>
      </c>
      <c r="M7" s="9">
        <f t="shared" si="8"/>
        <v>0.5</v>
      </c>
      <c r="N7" s="9">
        <f t="shared" ref="N7:N11" si="10">G7/I7</f>
        <v>0.1</v>
      </c>
      <c r="O7" s="9">
        <f t="shared" ref="O7:O11" si="11">H7/I7</f>
        <v>0.9</v>
      </c>
    </row>
    <row r="8" spans="1:256" x14ac:dyDescent="0.2">
      <c r="A8" s="6" t="s">
        <v>16</v>
      </c>
      <c r="B8" s="8">
        <v>54</v>
      </c>
      <c r="C8" s="8">
        <v>98</v>
      </c>
      <c r="D8" s="8">
        <v>77</v>
      </c>
      <c r="E8" s="8">
        <v>23</v>
      </c>
      <c r="F8" s="8">
        <v>71</v>
      </c>
      <c r="G8" s="7">
        <f t="shared" si="6"/>
        <v>269</v>
      </c>
      <c r="H8" s="7">
        <f t="shared" si="9"/>
        <v>811</v>
      </c>
      <c r="I8" s="7">
        <f t="shared" si="7"/>
        <v>1080</v>
      </c>
      <c r="J8" s="9">
        <f t="shared" si="8"/>
        <v>0.36431226765799257</v>
      </c>
      <c r="K8" s="9">
        <f t="shared" si="8"/>
        <v>0.28624535315985128</v>
      </c>
      <c r="L8" s="9">
        <f t="shared" si="8"/>
        <v>8.5501858736059477E-2</v>
      </c>
      <c r="M8" s="9">
        <f t="shared" si="8"/>
        <v>0.26394052044609667</v>
      </c>
      <c r="N8" s="9">
        <f t="shared" si="10"/>
        <v>0.24907407407407409</v>
      </c>
      <c r="O8" s="9">
        <f t="shared" si="11"/>
        <v>0.75092592592592589</v>
      </c>
    </row>
    <row r="9" spans="1:256" x14ac:dyDescent="0.2">
      <c r="A9" s="6" t="s">
        <v>17</v>
      </c>
      <c r="B9" s="8">
        <v>38</v>
      </c>
      <c r="C9" s="8">
        <v>16</v>
      </c>
      <c r="D9" s="8">
        <v>32</v>
      </c>
      <c r="E9" s="8">
        <v>15</v>
      </c>
      <c r="F9" s="8">
        <v>20</v>
      </c>
      <c r="G9" s="7">
        <f t="shared" si="6"/>
        <v>83</v>
      </c>
      <c r="H9" s="7">
        <f t="shared" si="9"/>
        <v>677</v>
      </c>
      <c r="I9" s="7">
        <f t="shared" si="7"/>
        <v>760</v>
      </c>
      <c r="J9" s="9">
        <f t="shared" si="8"/>
        <v>0.19277108433734941</v>
      </c>
      <c r="K9" s="9">
        <f t="shared" si="8"/>
        <v>0.38554216867469882</v>
      </c>
      <c r="L9" s="9">
        <f t="shared" si="8"/>
        <v>0.18072289156626506</v>
      </c>
      <c r="M9" s="9">
        <f t="shared" si="8"/>
        <v>0.24096385542168675</v>
      </c>
      <c r="N9" s="9">
        <f t="shared" si="10"/>
        <v>0.10921052631578948</v>
      </c>
      <c r="O9" s="9">
        <f t="shared" si="11"/>
        <v>0.89078947368421058</v>
      </c>
    </row>
    <row r="10" spans="1:256" x14ac:dyDescent="0.2">
      <c r="A10" s="6" t="s">
        <v>18</v>
      </c>
      <c r="B10" s="7">
        <v>36</v>
      </c>
      <c r="C10" s="8">
        <v>48</v>
      </c>
      <c r="D10" s="8">
        <v>52</v>
      </c>
      <c r="E10" s="8">
        <v>1</v>
      </c>
      <c r="F10" s="8">
        <v>35</v>
      </c>
      <c r="G10" s="7">
        <f t="shared" si="6"/>
        <v>136</v>
      </c>
      <c r="H10" s="7">
        <f t="shared" si="9"/>
        <v>584</v>
      </c>
      <c r="I10" s="7">
        <f t="shared" si="7"/>
        <v>720</v>
      </c>
      <c r="J10" s="9">
        <f t="shared" si="8"/>
        <v>0.35294117647058826</v>
      </c>
      <c r="K10" s="9">
        <f t="shared" si="8"/>
        <v>0.38235294117647056</v>
      </c>
      <c r="L10" s="9">
        <f t="shared" si="8"/>
        <v>7.3529411764705881E-3</v>
      </c>
      <c r="M10" s="9">
        <f t="shared" si="8"/>
        <v>0.25735294117647056</v>
      </c>
      <c r="N10" s="9">
        <f t="shared" si="10"/>
        <v>0.18888888888888888</v>
      </c>
      <c r="O10" s="9">
        <f t="shared" si="11"/>
        <v>0.81111111111111112</v>
      </c>
    </row>
    <row r="11" spans="1:256" x14ac:dyDescent="0.2">
      <c r="A11" s="6" t="s">
        <v>19</v>
      </c>
      <c r="B11" s="7">
        <v>73</v>
      </c>
      <c r="C11" s="8">
        <v>35</v>
      </c>
      <c r="D11" s="8">
        <v>70</v>
      </c>
      <c r="E11" s="8">
        <v>11</v>
      </c>
      <c r="F11" s="8">
        <v>82</v>
      </c>
      <c r="G11" s="7">
        <f t="shared" si="6"/>
        <v>198</v>
      </c>
      <c r="H11" s="7">
        <f t="shared" si="9"/>
        <v>1262</v>
      </c>
      <c r="I11" s="7">
        <f t="shared" si="7"/>
        <v>1460</v>
      </c>
      <c r="J11" s="9">
        <f t="shared" si="8"/>
        <v>0.17676767676767677</v>
      </c>
      <c r="K11" s="9">
        <f t="shared" si="8"/>
        <v>0.35353535353535354</v>
      </c>
      <c r="L11" s="9">
        <f t="shared" si="8"/>
        <v>5.5555555555555552E-2</v>
      </c>
      <c r="M11" s="9">
        <f t="shared" si="8"/>
        <v>0.41414141414141414</v>
      </c>
      <c r="N11" s="9">
        <f t="shared" si="10"/>
        <v>0.13561643835616438</v>
      </c>
      <c r="O11" s="9">
        <f t="shared" si="11"/>
        <v>0.86438356164383556</v>
      </c>
    </row>
    <row r="12" spans="1:256" x14ac:dyDescent="0.2">
      <c r="A12" s="10" t="s">
        <v>13</v>
      </c>
      <c r="B12" s="11">
        <f>SUM(B5:B11)</f>
        <v>286</v>
      </c>
      <c r="C12" s="12">
        <f>SUM(C5:C11)</f>
        <v>255</v>
      </c>
      <c r="D12" s="12">
        <f>SUM(D5:D11)</f>
        <v>371</v>
      </c>
      <c r="E12" s="12">
        <f>SUM(E5:E11)</f>
        <v>76</v>
      </c>
      <c r="F12" s="12">
        <f>SUM(F5:F11)</f>
        <v>258</v>
      </c>
      <c r="G12" s="11">
        <f t="shared" si="6"/>
        <v>960</v>
      </c>
      <c r="H12" s="11">
        <f t="shared" si="9"/>
        <v>4760</v>
      </c>
      <c r="I12" s="11">
        <f>SUM(I5:I11)</f>
        <v>5720</v>
      </c>
      <c r="J12" s="13">
        <f t="shared" si="8"/>
        <v>0.265625</v>
      </c>
      <c r="K12" s="13">
        <f t="shared" si="8"/>
        <v>0.38645833333333335</v>
      </c>
      <c r="L12" s="13">
        <f t="shared" si="8"/>
        <v>7.9166666666666663E-2</v>
      </c>
      <c r="M12" s="13">
        <f t="shared" si="8"/>
        <v>0.26874999999999999</v>
      </c>
      <c r="N12" s="13">
        <f>G12/I12</f>
        <v>0.16783216783216784</v>
      </c>
      <c r="O12" s="13">
        <f>H12/I12</f>
        <v>0.83216783216783219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2023-05-12T09:49:31Z</dcterms:modified>
</cp:coreProperties>
</file>