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3\da pubblicare\"/>
    </mc:Choice>
  </mc:AlternateContent>
  <bookViews>
    <workbookView xWindow="0" yWindow="0" windowWidth="28800" windowHeight="12300"/>
  </bookViews>
  <sheets>
    <sheet name="tassi_assenza_GIUGNO 2019" sheetId="1" r:id="rId1"/>
  </sheets>
  <definedNames>
    <definedName name="_xlnm.Print_Area" localSheetId="0">'tassi_assenza_GIUGNO 2019'!$A$1:$O$12</definedName>
  </definedNames>
  <calcPr calcId="162913"/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<sst xmlns="http://schemas.openxmlformats.org/spreadsheetml/2006/main" count="26" uniqueCount="22">
  <si>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</si>
  <si>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</si>
  <si>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</si>
  <si>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</si>
  <si>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</si>
  <si>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</si>
  <si>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</si>
  <si>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</si>
  <si>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</si>
  <si>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</si>
  <si>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</si>
  <si>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</si>
  <si>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</si>
  <si>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</si>
  <si>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</si>
  <si>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</si>
  <si>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</si>
  <si>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</si>
  <si>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</si>
  <si>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</si>
  <si>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</si>
  <si>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SETTEMBRE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</si>
</sst>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tabSelected="1" zoomScale="120" zoomScaleNormal="120" workbookViewId="0">
      <selection activeCell="D17" sqref="D17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21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/>
      <c r="C4" s="4" t="s">
        <v>9</v>
      </c>
      <c r="D4" s="4" t="s">
        <v>20</v>
      </c>
      <c r="E4" s="4" t="s">
        <v>10</v>
      </c>
      <c r="F4" s="4" t="s">
        <v>11</v>
      </c>
      <c r="G4" s="18"/>
      <c r="H4" s="18"/>
      <c r="I4" s="18"/>
      <c r="J4" s="3" t="s">
        <v>9</v>
      </c>
      <c r="K4" s="3" t="s">
        <v>20</v>
      </c>
      <c r="L4" s="3" t="s">
        <v>10</v>
      </c>
      <c r="M4" s="3" t="s">
        <v>11</v>
      </c>
      <c r="N4" s="18"/>
      <c r="O4" s="18"/>
    </row>
    <row r="5" spans="1:256" s="14" customFormat="1" x14ac:dyDescent="0.2">
      <c r="A5" s="6" t="s">
        <v>19</v>
      </c>
      <c r="B5" s="7">
        <v>20</v>
      </c>
      <c r="C5" s="8">
        <v>2</v>
      </c>
      <c r="D5" s="8">
        <v>71</v>
      </c>
      <c r="E5" s="8">
        <v>2</v>
      </c>
      <c r="F5" s="8">
        <v>8</v>
      </c>
      <c r="G5" s="7">
        <f t="shared" ref="G5" si="0">SUM(C5:F5)</f>
        <v>83</v>
      </c>
      <c r="H5" s="7">
        <f>I5-G5</f>
        <v>337</v>
      </c>
      <c r="I5" s="7">
        <f t="shared" ref="I5" si="1">$B$3*B5</f>
        <v>420</v>
      </c>
      <c r="J5" s="9">
        <f t="shared" ref="J5" si="2">C5/$G5</f>
        <v>2.4096385542168676E-2</v>
      </c>
      <c r="K5" s="9">
        <f t="shared" ref="K5" si="3">D5/$G5</f>
        <v>0.85542168674698793</v>
      </c>
      <c r="L5" s="9">
        <f t="shared" ref="L5" si="4">E5/$G5</f>
        <v>2.4096385542168676E-2</v>
      </c>
      <c r="M5" s="9">
        <f t="shared" ref="M5" si="5">F5/$G5</f>
        <v>9.6385542168674704E-2</v>
      </c>
      <c r="N5" s="9">
        <f>G5/I5</f>
        <v>0.19761904761904761</v>
      </c>
      <c r="O5" s="9">
        <f>H5/I5</f>
        <v>0.80238095238095242</v>
      </c>
    </row>
    <row r="6" spans="1:256" x14ac:dyDescent="0.2">
      <c r="A6" s="6" t="s">
        <v>13</v>
      </c>
      <c r="B6" s="7">
        <v>48</v>
      </c>
      <c r="C6" s="8">
        <v>50</v>
      </c>
      <c r="D6" s="8">
        <v>147</v>
      </c>
      <c r="E6" s="8">
        <v>0</v>
      </c>
      <c r="F6" s="8">
        <v>73</v>
      </c>
      <c r="G6" s="7">
        <f t="shared" ref="G6:G12" si="6">SUM(C6:F6)</f>
        <v>270</v>
      </c>
      <c r="H6" s="7">
        <f>I6-G6</f>
        <v>738</v>
      </c>
      <c r="I6" s="7">
        <f t="shared" ref="I6:I11" si="7">$B$3*B6</f>
        <v>1008</v>
      </c>
      <c r="J6" s="9">
        <f t="shared" ref="J6:M12" si="8">C6/$G6</f>
        <v>0.18518518518518517</v>
      </c>
      <c r="K6" s="9">
        <f t="shared" si="8"/>
        <v>0.5444444444444444</v>
      </c>
      <c r="L6" s="9">
        <f t="shared" si="8"/>
        <v>0</v>
      </c>
      <c r="M6" s="9">
        <f t="shared" si="8"/>
        <v>0.27037037037037037</v>
      </c>
      <c r="N6" s="9">
        <f>G6/I6</f>
        <v>0.26785714285714285</v>
      </c>
      <c r="O6" s="9">
        <f>H6/I6</f>
        <v>0.7321428571428571</v>
      </c>
    </row>
    <row r="7" spans="1:256" x14ac:dyDescent="0.2">
      <c r="A7" s="6" t="s">
        <v>14</v>
      </c>
      <c r="B7" s="8">
        <v>18</v>
      </c>
      <c r="C7" s="8">
        <v>7</v>
      </c>
      <c r="D7" s="8">
        <v>45</v>
      </c>
      <c r="E7" s="8">
        <v>1</v>
      </c>
      <c r="F7" s="8">
        <v>22</v>
      </c>
      <c r="G7" s="7">
        <f t="shared" si="6"/>
        <v>75</v>
      </c>
      <c r="H7" s="7">
        <f t="shared" ref="H7:H12" si="9">I7-G7</f>
        <v>303</v>
      </c>
      <c r="I7" s="7">
        <f t="shared" si="7"/>
        <v>378</v>
      </c>
      <c r="J7" s="9">
        <f t="shared" si="8"/>
        <v>9.3333333333333338E-2</v>
      </c>
      <c r="K7" s="9">
        <f t="shared" si="8"/>
        <v>0.6</v>
      </c>
      <c r="L7" s="9">
        <f t="shared" si="8"/>
        <v>1.3333333333333334E-2</v>
      </c>
      <c r="M7" s="9">
        <f t="shared" si="8"/>
        <v>0.29333333333333333</v>
      </c>
      <c r="N7" s="9">
        <f t="shared" ref="N7:N11" si="10">G7/I7</f>
        <v>0.1984126984126984</v>
      </c>
      <c r="O7" s="9">
        <f t="shared" ref="O7:O11" si="11">H7/I7</f>
        <v>0.80158730158730163</v>
      </c>
    </row>
    <row r="8" spans="1:256" x14ac:dyDescent="0.2">
      <c r="A8" s="6" t="s">
        <v>15</v>
      </c>
      <c r="B8" s="8">
        <v>53</v>
      </c>
      <c r="C8" s="8">
        <v>14</v>
      </c>
      <c r="D8" s="8">
        <v>138</v>
      </c>
      <c r="E8" s="8">
        <v>9</v>
      </c>
      <c r="F8" s="8">
        <v>65</v>
      </c>
      <c r="G8" s="7">
        <f t="shared" si="6"/>
        <v>226</v>
      </c>
      <c r="H8" s="7">
        <f t="shared" si="9"/>
        <v>887</v>
      </c>
      <c r="I8" s="7">
        <f t="shared" si="7"/>
        <v>1113</v>
      </c>
      <c r="J8" s="9">
        <f t="shared" si="8"/>
        <v>6.1946902654867256E-2</v>
      </c>
      <c r="K8" s="9">
        <f t="shared" si="8"/>
        <v>0.61061946902654862</v>
      </c>
      <c r="L8" s="9">
        <f t="shared" si="8"/>
        <v>3.9823008849557522E-2</v>
      </c>
      <c r="M8" s="9">
        <f t="shared" si="8"/>
        <v>0.28761061946902655</v>
      </c>
      <c r="N8" s="9">
        <f t="shared" si="10"/>
        <v>0.20305480682839172</v>
      </c>
      <c r="O8" s="9">
        <f t="shared" si="11"/>
        <v>0.79694519317160828</v>
      </c>
    </row>
    <row r="9" spans="1:256" x14ac:dyDescent="0.2">
      <c r="A9" s="6" t="s">
        <v>16</v>
      </c>
      <c r="B9" s="8">
        <v>37</v>
      </c>
      <c r="C9" s="8">
        <v>36</v>
      </c>
      <c r="D9" s="8">
        <v>54</v>
      </c>
      <c r="E9" s="8">
        <v>30</v>
      </c>
      <c r="F9" s="8">
        <v>13</v>
      </c>
      <c r="G9" s="7">
        <f t="shared" si="6"/>
        <v>133</v>
      </c>
      <c r="H9" s="7">
        <f t="shared" si="9"/>
        <v>644</v>
      </c>
      <c r="I9" s="7">
        <f t="shared" si="7"/>
        <v>777</v>
      </c>
      <c r="J9" s="9">
        <f t="shared" si="8"/>
        <v>0.27067669172932329</v>
      </c>
      <c r="K9" s="9">
        <f t="shared" si="8"/>
        <v>0.40601503759398494</v>
      </c>
      <c r="L9" s="9">
        <f t="shared" si="8"/>
        <v>0.22556390977443608</v>
      </c>
      <c r="M9" s="9">
        <f t="shared" si="8"/>
        <v>9.7744360902255634E-2</v>
      </c>
      <c r="N9" s="9">
        <f t="shared" si="10"/>
        <v>0.17117117117117117</v>
      </c>
      <c r="O9" s="9">
        <f t="shared" si="11"/>
        <v>0.8288288288288288</v>
      </c>
    </row>
    <row r="10" spans="1:256" x14ac:dyDescent="0.2">
      <c r="A10" s="6" t="s">
        <v>17</v>
      </c>
      <c r="B10" s="7">
        <v>33</v>
      </c>
      <c r="C10" s="8">
        <v>42</v>
      </c>
      <c r="D10" s="8">
        <v>73</v>
      </c>
      <c r="E10" s="8">
        <v>0</v>
      </c>
      <c r="F10" s="8">
        <v>12</v>
      </c>
      <c r="G10" s="7">
        <f t="shared" si="6"/>
        <v>127</v>
      </c>
      <c r="H10" s="7">
        <f t="shared" si="9"/>
        <v>566</v>
      </c>
      <c r="I10" s="7">
        <f t="shared" si="7"/>
        <v>693</v>
      </c>
      <c r="J10" s="9">
        <f t="shared" si="8"/>
        <v>0.33070866141732286</v>
      </c>
      <c r="K10" s="9">
        <f t="shared" si="8"/>
        <v>0.57480314960629919</v>
      </c>
      <c r="L10" s="9">
        <f t="shared" si="8"/>
        <v>0</v>
      </c>
      <c r="M10" s="9">
        <f t="shared" si="8"/>
        <v>9.4488188976377951E-2</v>
      </c>
      <c r="N10" s="9">
        <f t="shared" si="10"/>
        <v>0.18326118326118326</v>
      </c>
      <c r="O10" s="9">
        <f t="shared" si="11"/>
        <v>0.81673881673881676</v>
      </c>
    </row>
    <row r="11" spans="1:256" x14ac:dyDescent="0.2">
      <c r="A11" s="6" t="s">
        <v>18</v>
      </c>
      <c r="B11" s="7">
        <v>69</v>
      </c>
      <c r="C11" s="8">
        <v>83</v>
      </c>
      <c r="D11" s="8">
        <v>198</v>
      </c>
      <c r="E11" s="8">
        <v>29</v>
      </c>
      <c r="F11" s="8">
        <v>29</v>
      </c>
      <c r="G11" s="7">
        <f t="shared" si="6"/>
        <v>339</v>
      </c>
      <c r="H11" s="7">
        <f t="shared" si="9"/>
        <v>1110</v>
      </c>
      <c r="I11" s="7">
        <f t="shared" si="7"/>
        <v>1449</v>
      </c>
      <c r="J11" s="9">
        <f t="shared" si="8"/>
        <v>0.24483775811209441</v>
      </c>
      <c r="K11" s="9">
        <f t="shared" si="8"/>
        <v>0.58407079646017701</v>
      </c>
      <c r="L11" s="9">
        <f t="shared" si="8"/>
        <v>8.5545722713864306E-2</v>
      </c>
      <c r="M11" s="9">
        <f t="shared" si="8"/>
        <v>8.5545722713864306E-2</v>
      </c>
      <c r="N11" s="9">
        <f t="shared" si="10"/>
        <v>0.23395445134575568</v>
      </c>
      <c r="O11" s="9">
        <f t="shared" si="11"/>
        <v>0.76604554865424435</v>
      </c>
    </row>
    <row r="12" spans="1:256" x14ac:dyDescent="0.2">
      <c r="A12" s="10" t="s">
        <v>12</v>
      </c>
      <c r="B12" s="11">
        <f>SUM(B5:B11)</f>
        <v>278</v>
      </c>
      <c r="C12" s="12">
        <f>SUM(C5:C11)</f>
        <v>234</v>
      </c>
      <c r="D12" s="12">
        <f>SUM(D5:D11)</f>
        <v>726</v>
      </c>
      <c r="E12" s="12">
        <f>SUM(E5:E11)</f>
        <v>71</v>
      </c>
      <c r="F12" s="12">
        <f>SUM(F5:F11)</f>
        <v>222</v>
      </c>
      <c r="G12" s="11">
        <f t="shared" si="6"/>
        <v>1253</v>
      </c>
      <c r="H12" s="11">
        <f t="shared" si="9"/>
        <v>4585</v>
      </c>
      <c r="I12" s="11">
        <f>SUM(I5:I11)</f>
        <v>5838</v>
      </c>
      <c r="J12" s="13">
        <f t="shared" si="8"/>
        <v>0.18675179569034317</v>
      </c>
      <c r="K12" s="13">
        <f t="shared" si="8"/>
        <v>0.57940941739824425</v>
      </c>
      <c r="L12" s="13">
        <f t="shared" si="8"/>
        <v>5.6664006384676772E-2</v>
      </c>
      <c r="M12" s="13">
        <f t="shared" si="8"/>
        <v>0.17717478052673583</v>
      </c>
      <c r="N12" s="13">
        <f>G12/I12</f>
        <v>0.21462829736211031</v>
      </c>
      <c r="O12" s="13">
        <f>H12/I12</f>
        <v>0.78537170263788969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2023-11-06T11:24:17Z</dcterms:modified>
</cp:coreProperties>
</file>