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<sst xmlns="http://schemas.openxmlformats.org/spreadsheetml/2006/main" count="26" uniqueCount="22">
  <si>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</si>
  <si>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</si>
  <si>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</si>
  <si>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</si>
  <si>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</si>
  <si>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</si>
  <si>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</si>
  <si>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</si>
  <si>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</si>
  <si>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</si>
  <si>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</si>
  <si>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</si>
  <si>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</si>
  <si>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</si>
  <si>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</si>
  <si>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</si>
  <si>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</si>
  <si>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</si>
  <si>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</si>
  <si>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</si>
  <si>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</si>
  <si>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NOVEMBRE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</si>
</sst>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B16" sqref="B1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20</v>
      </c>
      <c r="C5" s="8">
        <v>16</v>
      </c>
      <c r="D5" s="8">
        <v>10</v>
      </c>
      <c r="E5" s="8">
        <v>10</v>
      </c>
      <c r="F5" s="8">
        <v>14</v>
      </c>
      <c r="G5" s="7">
        <f t="shared" ref="G5" si="0">SUM(C5:F5)</f>
        <v>50</v>
      </c>
      <c r="H5" s="7">
        <f>I5-G5</f>
        <v>370</v>
      </c>
      <c r="I5" s="7">
        <f t="shared" ref="I5" si="1">$B$3*B5</f>
        <v>420</v>
      </c>
      <c r="J5" s="9">
        <f t="shared" ref="J5" si="2">C5/$G5</f>
        <v>0.32</v>
      </c>
      <c r="K5" s="9">
        <f t="shared" ref="K5" si="3">D5/$G5</f>
        <v>0.2</v>
      </c>
      <c r="L5" s="9">
        <f t="shared" ref="L5" si="4">E5/$G5</f>
        <v>0.2</v>
      </c>
      <c r="M5" s="9">
        <f t="shared" ref="M5" si="5">F5/$G5</f>
        <v>0.28000000000000003</v>
      </c>
      <c r="N5" s="9">
        <f>G5/I5</f>
        <v>0.11904761904761904</v>
      </c>
      <c r="O5" s="9">
        <f>H5/I5</f>
        <v>0.88095238095238093</v>
      </c>
    </row>
    <row r="6" spans="1:256" x14ac:dyDescent="0.2">
      <c r="A6" s="6" t="s">
        <v>13</v>
      </c>
      <c r="B6" s="7">
        <v>48</v>
      </c>
      <c r="C6" s="8">
        <v>30</v>
      </c>
      <c r="D6" s="8">
        <v>39</v>
      </c>
      <c r="E6" s="8">
        <v>4</v>
      </c>
      <c r="F6" s="8">
        <v>67</v>
      </c>
      <c r="G6" s="7">
        <f t="shared" ref="G6:G12" si="6">SUM(C6:F6)</f>
        <v>140</v>
      </c>
      <c r="H6" s="7">
        <f>I6-G6</f>
        <v>868</v>
      </c>
      <c r="I6" s="7">
        <f t="shared" ref="I6:I11" si="7">$B$3*B6</f>
        <v>1008</v>
      </c>
      <c r="J6" s="9">
        <f t="shared" ref="J6:M12" si="8">C6/$G6</f>
        <v>0.21428571428571427</v>
      </c>
      <c r="K6" s="9">
        <f t="shared" si="8"/>
        <v>0.27857142857142858</v>
      </c>
      <c r="L6" s="9">
        <f t="shared" si="8"/>
        <v>2.8571428571428571E-2</v>
      </c>
      <c r="M6" s="9">
        <f t="shared" si="8"/>
        <v>0.47857142857142859</v>
      </c>
      <c r="N6" s="9">
        <f>G6/I6</f>
        <v>0.1388888888888889</v>
      </c>
      <c r="O6" s="9">
        <f>H6/I6</f>
        <v>0.86111111111111116</v>
      </c>
    </row>
    <row r="7" spans="1:256" x14ac:dyDescent="0.2">
      <c r="A7" s="6" t="s">
        <v>14</v>
      </c>
      <c r="B7" s="8">
        <v>18</v>
      </c>
      <c r="C7" s="8">
        <v>4</v>
      </c>
      <c r="D7" s="8">
        <v>14</v>
      </c>
      <c r="E7" s="8">
        <v>0</v>
      </c>
      <c r="F7" s="8">
        <v>22</v>
      </c>
      <c r="G7" s="7">
        <f t="shared" si="6"/>
        <v>40</v>
      </c>
      <c r="H7" s="7">
        <f t="shared" ref="H7:H12" si="9">I7-G7</f>
        <v>338</v>
      </c>
      <c r="I7" s="7">
        <f t="shared" si="7"/>
        <v>378</v>
      </c>
      <c r="J7" s="9">
        <f t="shared" si="8"/>
        <v>0.1</v>
      </c>
      <c r="K7" s="9">
        <f t="shared" si="8"/>
        <v>0.35</v>
      </c>
      <c r="L7" s="9">
        <f t="shared" si="8"/>
        <v>0</v>
      </c>
      <c r="M7" s="9">
        <f t="shared" si="8"/>
        <v>0.55000000000000004</v>
      </c>
      <c r="N7" s="9">
        <f t="shared" ref="N7:N11" si="10">G7/I7</f>
        <v>0.10582010582010581</v>
      </c>
      <c r="O7" s="9">
        <f t="shared" ref="O7:O11" si="11">H7/I7</f>
        <v>0.89417989417989419</v>
      </c>
    </row>
    <row r="8" spans="1:256" x14ac:dyDescent="0.2">
      <c r="A8" s="6" t="s">
        <v>15</v>
      </c>
      <c r="B8" s="8">
        <v>53</v>
      </c>
      <c r="C8" s="8">
        <v>33</v>
      </c>
      <c r="D8" s="8">
        <v>49</v>
      </c>
      <c r="E8" s="8">
        <v>7</v>
      </c>
      <c r="F8" s="8">
        <v>82</v>
      </c>
      <c r="G8" s="7">
        <f t="shared" si="6"/>
        <v>171</v>
      </c>
      <c r="H8" s="7">
        <f t="shared" si="9"/>
        <v>942</v>
      </c>
      <c r="I8" s="7">
        <f t="shared" si="7"/>
        <v>1113</v>
      </c>
      <c r="J8" s="9">
        <f t="shared" si="8"/>
        <v>0.19298245614035087</v>
      </c>
      <c r="K8" s="9">
        <f t="shared" si="8"/>
        <v>0.28654970760233917</v>
      </c>
      <c r="L8" s="9">
        <f t="shared" si="8"/>
        <v>4.0935672514619881E-2</v>
      </c>
      <c r="M8" s="9">
        <f t="shared" si="8"/>
        <v>0.47953216374269003</v>
      </c>
      <c r="N8" s="9">
        <f t="shared" si="10"/>
        <v>0.15363881401617252</v>
      </c>
      <c r="O8" s="9">
        <f t="shared" si="11"/>
        <v>0.84636118598382748</v>
      </c>
    </row>
    <row r="9" spans="1:256" x14ac:dyDescent="0.2">
      <c r="A9" s="6" t="s">
        <v>16</v>
      </c>
      <c r="B9" s="8">
        <v>37</v>
      </c>
      <c r="C9" s="8">
        <v>35</v>
      </c>
      <c r="D9" s="8">
        <v>31</v>
      </c>
      <c r="E9" s="8">
        <v>30</v>
      </c>
      <c r="F9" s="8">
        <v>18</v>
      </c>
      <c r="G9" s="7">
        <f t="shared" si="6"/>
        <v>114</v>
      </c>
      <c r="H9" s="7">
        <f t="shared" si="9"/>
        <v>663</v>
      </c>
      <c r="I9" s="7">
        <f t="shared" si="7"/>
        <v>777</v>
      </c>
      <c r="J9" s="9">
        <f t="shared" si="8"/>
        <v>0.30701754385964913</v>
      </c>
      <c r="K9" s="9">
        <f t="shared" si="8"/>
        <v>0.27192982456140352</v>
      </c>
      <c r="L9" s="9">
        <f t="shared" si="8"/>
        <v>0.26315789473684209</v>
      </c>
      <c r="M9" s="9">
        <f t="shared" si="8"/>
        <v>0.15789473684210525</v>
      </c>
      <c r="N9" s="9">
        <f t="shared" si="10"/>
        <v>0.14671814671814673</v>
      </c>
      <c r="O9" s="9">
        <f t="shared" si="11"/>
        <v>0.85328185328185324</v>
      </c>
    </row>
    <row r="10" spans="1:256" x14ac:dyDescent="0.2">
      <c r="A10" s="6" t="s">
        <v>17</v>
      </c>
      <c r="B10" s="7">
        <v>33</v>
      </c>
      <c r="C10" s="8">
        <v>22</v>
      </c>
      <c r="D10" s="8">
        <v>32</v>
      </c>
      <c r="E10" s="8">
        <v>0</v>
      </c>
      <c r="F10" s="8">
        <v>18</v>
      </c>
      <c r="G10" s="7">
        <f t="shared" si="6"/>
        <v>72</v>
      </c>
      <c r="H10" s="7">
        <f t="shared" si="9"/>
        <v>621</v>
      </c>
      <c r="I10" s="7">
        <f t="shared" si="7"/>
        <v>693</v>
      </c>
      <c r="J10" s="9">
        <f t="shared" si="8"/>
        <v>0.30555555555555558</v>
      </c>
      <c r="K10" s="9">
        <f t="shared" si="8"/>
        <v>0.44444444444444442</v>
      </c>
      <c r="L10" s="9">
        <f t="shared" si="8"/>
        <v>0</v>
      </c>
      <c r="M10" s="9">
        <f t="shared" si="8"/>
        <v>0.25</v>
      </c>
      <c r="N10" s="9">
        <f t="shared" si="10"/>
        <v>0.1038961038961039</v>
      </c>
      <c r="O10" s="9">
        <f t="shared" si="11"/>
        <v>0.89610389610389607</v>
      </c>
    </row>
    <row r="11" spans="1:256" x14ac:dyDescent="0.2">
      <c r="A11" s="6" t="s">
        <v>18</v>
      </c>
      <c r="B11" s="7">
        <v>67</v>
      </c>
      <c r="C11" s="8">
        <v>95</v>
      </c>
      <c r="D11" s="8">
        <v>61</v>
      </c>
      <c r="E11" s="8">
        <v>2</v>
      </c>
      <c r="F11" s="8">
        <v>66</v>
      </c>
      <c r="G11" s="7">
        <f t="shared" si="6"/>
        <v>224</v>
      </c>
      <c r="H11" s="7">
        <f t="shared" si="9"/>
        <v>1183</v>
      </c>
      <c r="I11" s="7">
        <f t="shared" si="7"/>
        <v>1407</v>
      </c>
      <c r="J11" s="9">
        <f t="shared" si="8"/>
        <v>0.42410714285714285</v>
      </c>
      <c r="K11" s="9">
        <f t="shared" si="8"/>
        <v>0.27232142857142855</v>
      </c>
      <c r="L11" s="9">
        <f t="shared" si="8"/>
        <v>8.9285714285714281E-3</v>
      </c>
      <c r="M11" s="9">
        <f t="shared" si="8"/>
        <v>0.29464285714285715</v>
      </c>
      <c r="N11" s="9">
        <f t="shared" si="10"/>
        <v>0.15920398009950248</v>
      </c>
      <c r="O11" s="9">
        <f t="shared" si="11"/>
        <v>0.84079601990049746</v>
      </c>
    </row>
    <row r="12" spans="1:256" x14ac:dyDescent="0.2">
      <c r="A12" s="10" t="s">
        <v>12</v>
      </c>
      <c r="B12" s="11">
        <f>SUM(B5:B11)</f>
        <v>276</v>
      </c>
      <c r="C12" s="12">
        <f>SUM(C5:C11)</f>
        <v>235</v>
      </c>
      <c r="D12" s="12">
        <f>SUM(D5:D11)</f>
        <v>236</v>
      </c>
      <c r="E12" s="12">
        <f>SUM(E5:E11)</f>
        <v>53</v>
      </c>
      <c r="F12" s="12">
        <f>SUM(F5:F11)</f>
        <v>287</v>
      </c>
      <c r="G12" s="11">
        <f t="shared" si="6"/>
        <v>811</v>
      </c>
      <c r="H12" s="11">
        <f t="shared" si="9"/>
        <v>4985</v>
      </c>
      <c r="I12" s="11">
        <f>SUM(I5:I11)</f>
        <v>5796</v>
      </c>
      <c r="J12" s="13">
        <f t="shared" si="8"/>
        <v>0.28976572133168926</v>
      </c>
      <c r="K12" s="13">
        <f t="shared" si="8"/>
        <v>0.29099876695437732</v>
      </c>
      <c r="L12" s="13">
        <f t="shared" si="8"/>
        <v>6.5351418002466091E-2</v>
      </c>
      <c r="M12" s="13">
        <f t="shared" si="8"/>
        <v>0.35388409371146734</v>
      </c>
      <c r="N12" s="13">
        <f>G12/I12</f>
        <v>0.13992408557625949</v>
      </c>
      <c r="O12" s="13">
        <f>H12/I12</f>
        <v>0.86007591442374054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2024-01-31T15:05:39Z</dcterms:modified>
</cp:coreProperties>
</file>