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4\da pubblicare\"/>
    </mc:Choice>
  </mc:AlternateContent>
  <bookViews>
    <workbookView xWindow="0" yWindow="0" windowWidth="28800" windowHeight="120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<sst xmlns="http://schemas.openxmlformats.org/spreadsheetml/2006/main" count="26" uniqueCount="22">
  <si>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</si>
  <si>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</si>
  <si>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</si>
  <si>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</si>
  <si>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</si>
  <si>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</si>
  <si>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</si>
  <si>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</si>
  <si>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</si>
  <si>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</si>
  <si>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</si>
  <si>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</si>
  <si>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</si>
  <si>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</si>
  <si>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</si>
  <si>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</si>
  <si>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</si>
  <si>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</si>
  <si>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</si>
  <si>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</si>
  <si>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</si>
  <si>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MAGGIO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</si>
</sst>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B14" sqref="B14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22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20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20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24</v>
      </c>
      <c r="C5" s="8">
        <v>14</v>
      </c>
      <c r="D5" s="8">
        <v>58</v>
      </c>
      <c r="E5" s="8">
        <v>2</v>
      </c>
      <c r="F5" s="8">
        <v>7</v>
      </c>
      <c r="G5" s="7">
        <f t="shared" ref="G5" si="0">SUM(C5:F5)</f>
        <v>81</v>
      </c>
      <c r="H5" s="7">
        <f>I5-G5</f>
        <v>447</v>
      </c>
      <c r="I5" s="7">
        <f t="shared" ref="I5" si="1">$B$3*B5</f>
        <v>528</v>
      </c>
      <c r="J5" s="9">
        <f t="shared" ref="J5" si="2">C5/$G5</f>
        <v>0.1728395061728395</v>
      </c>
      <c r="K5" s="9">
        <f t="shared" ref="K5" si="3">D5/$G5</f>
        <v>0.71604938271604934</v>
      </c>
      <c r="L5" s="9">
        <f t="shared" ref="L5" si="4">E5/$G5</f>
        <v>2.4691358024691357E-2</v>
      </c>
      <c r="M5" s="9">
        <f t="shared" ref="M5" si="5">F5/$G5</f>
        <v>8.6419753086419748E-2</v>
      </c>
      <c r="N5" s="9">
        <f>G5/I5</f>
        <v>0.15340909090909091</v>
      </c>
      <c r="O5" s="9">
        <f>H5/I5</f>
        <v>0.84659090909090906</v>
      </c>
    </row>
    <row r="6" spans="1:256" x14ac:dyDescent="0.2">
      <c r="A6" s="6" t="s">
        <v>13</v>
      </c>
      <c r="B6" s="7">
        <v>52</v>
      </c>
      <c r="C6" s="8">
        <v>99</v>
      </c>
      <c r="D6" s="8">
        <v>57</v>
      </c>
      <c r="E6" s="8">
        <v>22</v>
      </c>
      <c r="F6" s="8">
        <v>85</v>
      </c>
      <c r="G6" s="7">
        <f t="shared" ref="G6:G12" si="6">SUM(C6:F6)</f>
        <v>263</v>
      </c>
      <c r="H6" s="7">
        <f>I6-G6</f>
        <v>881</v>
      </c>
      <c r="I6" s="7">
        <f t="shared" ref="I6:I11" si="7">$B$3*B6</f>
        <v>1144</v>
      </c>
      <c r="J6" s="9">
        <f t="shared" ref="J6:M12" si="8">C6/$G6</f>
        <v>0.37642585551330798</v>
      </c>
      <c r="K6" s="9">
        <f t="shared" si="8"/>
        <v>0.21673003802281368</v>
      </c>
      <c r="L6" s="9">
        <f t="shared" si="8"/>
        <v>8.3650190114068435E-2</v>
      </c>
      <c r="M6" s="9">
        <f t="shared" si="8"/>
        <v>0.32319391634980987</v>
      </c>
      <c r="N6" s="9">
        <f>G6/I6</f>
        <v>0.2298951048951049</v>
      </c>
      <c r="O6" s="9">
        <f>H6/I6</f>
        <v>0.7701048951048951</v>
      </c>
    </row>
    <row r="7" spans="1:256" x14ac:dyDescent="0.2">
      <c r="A7" s="6" t="s">
        <v>14</v>
      </c>
      <c r="B7" s="8">
        <v>18</v>
      </c>
      <c r="C7" s="8">
        <v>6</v>
      </c>
      <c r="D7" s="8">
        <v>25</v>
      </c>
      <c r="E7" s="8">
        <v>1</v>
      </c>
      <c r="F7" s="8">
        <v>18</v>
      </c>
      <c r="G7" s="7">
        <f t="shared" si="6"/>
        <v>50</v>
      </c>
      <c r="H7" s="7">
        <f t="shared" ref="H7:H12" si="9">I7-G7</f>
        <v>346</v>
      </c>
      <c r="I7" s="7">
        <f t="shared" si="7"/>
        <v>396</v>
      </c>
      <c r="J7" s="9">
        <f t="shared" si="8"/>
        <v>0.12</v>
      </c>
      <c r="K7" s="9">
        <f t="shared" si="8"/>
        <v>0.5</v>
      </c>
      <c r="L7" s="9">
        <f t="shared" si="8"/>
        <v>0.02</v>
      </c>
      <c r="M7" s="9">
        <f t="shared" si="8"/>
        <v>0.36</v>
      </c>
      <c r="N7" s="9">
        <f t="shared" ref="N7:N11" si="10">G7/I7</f>
        <v>0.12626262626262627</v>
      </c>
      <c r="O7" s="9">
        <f t="shared" ref="O7:O11" si="11">H7/I7</f>
        <v>0.8737373737373737</v>
      </c>
    </row>
    <row r="8" spans="1:256" x14ac:dyDescent="0.2">
      <c r="A8" s="6" t="s">
        <v>15</v>
      </c>
      <c r="B8" s="8">
        <v>47</v>
      </c>
      <c r="C8" s="8">
        <v>22</v>
      </c>
      <c r="D8" s="8">
        <v>60</v>
      </c>
      <c r="E8" s="8">
        <v>0</v>
      </c>
      <c r="F8" s="8">
        <v>126</v>
      </c>
      <c r="G8" s="7">
        <f t="shared" si="6"/>
        <v>208</v>
      </c>
      <c r="H8" s="7">
        <f t="shared" si="9"/>
        <v>826</v>
      </c>
      <c r="I8" s="7">
        <f t="shared" si="7"/>
        <v>1034</v>
      </c>
      <c r="J8" s="9">
        <f t="shared" si="8"/>
        <v>0.10576923076923077</v>
      </c>
      <c r="K8" s="9">
        <f t="shared" si="8"/>
        <v>0.28846153846153844</v>
      </c>
      <c r="L8" s="9">
        <f t="shared" si="8"/>
        <v>0</v>
      </c>
      <c r="M8" s="9">
        <f t="shared" si="8"/>
        <v>0.60576923076923073</v>
      </c>
      <c r="N8" s="9">
        <f t="shared" si="10"/>
        <v>0.20116054158607349</v>
      </c>
      <c r="O8" s="9">
        <f t="shared" si="11"/>
        <v>0.79883945841392645</v>
      </c>
    </row>
    <row r="9" spans="1:256" x14ac:dyDescent="0.2">
      <c r="A9" s="6" t="s">
        <v>16</v>
      </c>
      <c r="B9" s="8">
        <v>39</v>
      </c>
      <c r="C9" s="8">
        <v>44</v>
      </c>
      <c r="D9" s="8">
        <v>30</v>
      </c>
      <c r="E9" s="8">
        <v>96</v>
      </c>
      <c r="F9" s="8">
        <v>22</v>
      </c>
      <c r="G9" s="7">
        <f t="shared" si="6"/>
        <v>192</v>
      </c>
      <c r="H9" s="7">
        <f t="shared" si="9"/>
        <v>666</v>
      </c>
      <c r="I9" s="7">
        <f t="shared" si="7"/>
        <v>858</v>
      </c>
      <c r="J9" s="9">
        <f t="shared" si="8"/>
        <v>0.22916666666666666</v>
      </c>
      <c r="K9" s="9">
        <f t="shared" si="8"/>
        <v>0.15625</v>
      </c>
      <c r="L9" s="9">
        <f t="shared" si="8"/>
        <v>0.5</v>
      </c>
      <c r="M9" s="9">
        <f t="shared" si="8"/>
        <v>0.11458333333333333</v>
      </c>
      <c r="N9" s="9">
        <f t="shared" si="10"/>
        <v>0.22377622377622378</v>
      </c>
      <c r="O9" s="9">
        <f t="shared" si="11"/>
        <v>0.77622377622377625</v>
      </c>
    </row>
    <row r="10" spans="1:256" x14ac:dyDescent="0.2">
      <c r="A10" s="6" t="s">
        <v>17</v>
      </c>
      <c r="B10" s="7">
        <v>30</v>
      </c>
      <c r="C10" s="8">
        <v>8</v>
      </c>
      <c r="D10" s="8">
        <v>29</v>
      </c>
      <c r="E10" s="8">
        <v>1</v>
      </c>
      <c r="F10" s="8">
        <v>136</v>
      </c>
      <c r="G10" s="7">
        <f t="shared" si="6"/>
        <v>174</v>
      </c>
      <c r="H10" s="7">
        <f t="shared" si="9"/>
        <v>486</v>
      </c>
      <c r="I10" s="7">
        <f t="shared" si="7"/>
        <v>660</v>
      </c>
      <c r="J10" s="9">
        <f t="shared" si="8"/>
        <v>4.5977011494252873E-2</v>
      </c>
      <c r="K10" s="9">
        <f t="shared" si="8"/>
        <v>0.16666666666666666</v>
      </c>
      <c r="L10" s="9">
        <f t="shared" si="8"/>
        <v>5.7471264367816091E-3</v>
      </c>
      <c r="M10" s="9">
        <f t="shared" si="8"/>
        <v>0.7816091954022989</v>
      </c>
      <c r="N10" s="9">
        <f t="shared" si="10"/>
        <v>0.26363636363636361</v>
      </c>
      <c r="O10" s="9">
        <f t="shared" si="11"/>
        <v>0.73636363636363633</v>
      </c>
    </row>
    <row r="11" spans="1:256" x14ac:dyDescent="0.2">
      <c r="A11" s="6" t="s">
        <v>18</v>
      </c>
      <c r="B11" s="7">
        <v>72</v>
      </c>
      <c r="C11" s="8">
        <v>127</v>
      </c>
      <c r="D11" s="8">
        <v>97</v>
      </c>
      <c r="E11" s="8">
        <v>12</v>
      </c>
      <c r="F11" s="8">
        <v>37</v>
      </c>
      <c r="G11" s="7">
        <f t="shared" si="6"/>
        <v>273</v>
      </c>
      <c r="H11" s="7">
        <f t="shared" si="9"/>
        <v>1311</v>
      </c>
      <c r="I11" s="7">
        <f t="shared" si="7"/>
        <v>1584</v>
      </c>
      <c r="J11" s="9">
        <f t="shared" si="8"/>
        <v>0.46520146520146521</v>
      </c>
      <c r="K11" s="9">
        <f t="shared" si="8"/>
        <v>0.35531135531135533</v>
      </c>
      <c r="L11" s="9">
        <f t="shared" si="8"/>
        <v>4.3956043956043959E-2</v>
      </c>
      <c r="M11" s="9">
        <f t="shared" si="8"/>
        <v>0.13553113553113552</v>
      </c>
      <c r="N11" s="9">
        <f t="shared" si="10"/>
        <v>0.17234848484848486</v>
      </c>
      <c r="O11" s="9">
        <f t="shared" si="11"/>
        <v>0.82765151515151514</v>
      </c>
    </row>
    <row r="12" spans="1:256" x14ac:dyDescent="0.2">
      <c r="A12" s="10" t="s">
        <v>12</v>
      </c>
      <c r="B12" s="11">
        <f>SUM(B5:B11)</f>
        <v>282</v>
      </c>
      <c r="C12" s="12">
        <f>SUM(C5:C11)</f>
        <v>320</v>
      </c>
      <c r="D12" s="12">
        <f>SUM(D5:D11)</f>
        <v>356</v>
      </c>
      <c r="E12" s="12">
        <f>SUM(E5:E11)</f>
        <v>134</v>
      </c>
      <c r="F12" s="12">
        <f>SUM(F5:F11)</f>
        <v>431</v>
      </c>
      <c r="G12" s="11">
        <f t="shared" si="6"/>
        <v>1241</v>
      </c>
      <c r="H12" s="11">
        <f t="shared" si="9"/>
        <v>4963</v>
      </c>
      <c r="I12" s="11">
        <f>SUM(I5:I11)</f>
        <v>6204</v>
      </c>
      <c r="J12" s="13">
        <f t="shared" si="8"/>
        <v>0.257856567284448</v>
      </c>
      <c r="K12" s="13">
        <f t="shared" si="8"/>
        <v>0.28686543110394841</v>
      </c>
      <c r="L12" s="13">
        <f t="shared" si="8"/>
        <v>0.10797743755036261</v>
      </c>
      <c r="M12" s="13">
        <f t="shared" si="8"/>
        <v>0.34730056406124094</v>
      </c>
      <c r="N12" s="13">
        <f>G12/I12</f>
        <v>0.20003223726627983</v>
      </c>
      <c r="O12" s="13">
        <f>H12/I12</f>
        <v>0.79996776273372017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2024-07-26T07:38:07Z</dcterms:modified>
</cp:coreProperties>
</file>