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5\da pubblicare\"/>
    </mc:Choice>
  </mc:AlternateContent>
  <xr:revisionPtr revIDLastSave="0" documentId="13_ncr:1_{98DEE42D-5535-4B64-BF5C-94F4F7B316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ssi_assenza_GIUGNO 2019" sheetId="1" r:id="rId1"/>
  </sheets>
  <definedNames>
    <definedName name="_xlnm.Print_Area" localSheetId="0">'tassi_assenza_GIUGNO 2019'!$A$1:$O$12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<sst xmlns="http://schemas.openxmlformats.org/spreadsheetml/2006/main" count="26" uniqueCount="22">
  <si>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</si>
  <si>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</si>
  <si>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</si>
  <si>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</si>
  <si>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</si>
  <si>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</si>
  <si>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</si>
  <si>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</si>
  <si>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</si>
  <si>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</si>
  <si>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</si>
  <si>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</si>
  <si>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</si>
  <si>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</si>
  <si>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</si>
  <si>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</si>
  <si>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</si>
  <si>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</si>
  <si>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</si>
  <si>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</si>
  <si>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</si>
  <si>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FEBBRAIO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</si>
</sst>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2"/>
  <sheetViews>
    <sheetView tabSelected="1" zoomScale="120" zoomScaleNormal="120" workbookViewId="0">
      <selection activeCell="D15" sqref="D15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1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256" s="13" customForma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</row>
    <row r="3" spans="1:256" s="4" customFormat="1" x14ac:dyDescent="0.2">
      <c r="A3" s="2" t="s">
        <v>0</v>
      </c>
      <c r="B3" s="3">
        <v>20</v>
      </c>
      <c r="C3" s="14" t="s">
        <v>1</v>
      </c>
      <c r="D3" s="14"/>
      <c r="E3" s="14"/>
      <c r="F3" s="14"/>
      <c r="G3" s="14" t="s">
        <v>2</v>
      </c>
      <c r="H3" s="14" t="s">
        <v>3</v>
      </c>
      <c r="I3" s="14" t="s">
        <v>4</v>
      </c>
      <c r="J3" s="14" t="s">
        <v>5</v>
      </c>
      <c r="K3" s="14"/>
      <c r="L3" s="14"/>
      <c r="M3" s="14"/>
      <c r="N3" s="14" t="s">
        <v>6</v>
      </c>
      <c r="O3" s="14" t="s">
        <v>7</v>
      </c>
    </row>
    <row r="4" spans="1:256" s="4" customFormat="1" ht="26.25" customHeight="1" x14ac:dyDescent="0.2">
      <c r="A4" s="2" t="s">
        <v>8</v>
      </c>
      <c r="B4" s="2"/>
      <c r="C4" s="3" t="s">
        <v>9</v>
      </c>
      <c r="D4" s="3" t="s">
        <v>20</v>
      </c>
      <c r="E4" s="3" t="s">
        <v>10</v>
      </c>
      <c r="F4" s="3" t="s">
        <v>11</v>
      </c>
      <c r="G4" s="14"/>
      <c r="H4" s="14"/>
      <c r="I4" s="14"/>
      <c r="J4" s="3" t="s">
        <v>9</v>
      </c>
      <c r="K4" s="3" t="s">
        <v>20</v>
      </c>
      <c r="L4" s="3" t="s">
        <v>10</v>
      </c>
      <c r="M4" s="3" t="s">
        <v>11</v>
      </c>
      <c r="N4" s="14"/>
      <c r="O4" s="14"/>
    </row>
    <row r="5" spans="1:256" x14ac:dyDescent="0.2">
      <c r="A5" s="5" t="s">
        <v>19</v>
      </c>
      <c r="B5" s="6">
        <v>27</v>
      </c>
      <c r="C5" s="6">
        <v>8</v>
      </c>
      <c r="D5" s="6">
        <v>20</v>
      </c>
      <c r="E5" s="6">
        <v>33</v>
      </c>
      <c r="F5" s="6">
        <v>35</v>
      </c>
      <c r="G5" s="6">
        <f t="shared" ref="G5" si="0">SUM(C5:F5)</f>
        <v>96</v>
      </c>
      <c r="H5" s="6">
        <f>I5-G5</f>
        <v>444</v>
      </c>
      <c r="I5" s="6">
        <f t="shared" ref="I5" si="1">$B$3*B5</f>
        <v>540</v>
      </c>
      <c r="J5" s="7">
        <f t="shared" ref="J5" si="2">C5/$G5</f>
        <v>8.3333333333333329E-2</v>
      </c>
      <c r="K5" s="7">
        <f t="shared" ref="K5" si="3">D5/$G5</f>
        <v>0.20833333333333334</v>
      </c>
      <c r="L5" s="7">
        <f t="shared" ref="L5" si="4">E5/$G5</f>
        <v>0.34375</v>
      </c>
      <c r="M5" s="7">
        <f t="shared" ref="M5" si="5">F5/$G5</f>
        <v>0.36458333333333331</v>
      </c>
      <c r="N5" s="7">
        <f>G5/I5</f>
        <v>0.17777777777777778</v>
      </c>
      <c r="O5" s="7">
        <f>H5/I5</f>
        <v>0.82222222222222219</v>
      </c>
    </row>
    <row r="6" spans="1:256" x14ac:dyDescent="0.2">
      <c r="A6" s="5" t="s">
        <v>13</v>
      </c>
      <c r="B6" s="6">
        <v>53</v>
      </c>
      <c r="C6" s="6">
        <v>21</v>
      </c>
      <c r="D6" s="6">
        <v>85</v>
      </c>
      <c r="E6" s="6">
        <v>6</v>
      </c>
      <c r="F6" s="6">
        <v>123</v>
      </c>
      <c r="G6" s="6">
        <f t="shared" ref="G6:G12" si="6">SUM(C6:F6)</f>
        <v>235</v>
      </c>
      <c r="H6" s="6">
        <f>I6-G6</f>
        <v>825</v>
      </c>
      <c r="I6" s="6">
        <f t="shared" ref="I6:I11" si="7">$B$3*B6</f>
        <v>1060</v>
      </c>
      <c r="J6" s="7">
        <f t="shared" ref="J6:M12" si="8">C6/$G6</f>
        <v>8.9361702127659579E-2</v>
      </c>
      <c r="K6" s="7">
        <f t="shared" si="8"/>
        <v>0.36170212765957449</v>
      </c>
      <c r="L6" s="7">
        <f t="shared" si="8"/>
        <v>2.553191489361702E-2</v>
      </c>
      <c r="M6" s="7">
        <f t="shared" si="8"/>
        <v>0.52340425531914891</v>
      </c>
      <c r="N6" s="7">
        <f>G6/I6</f>
        <v>0.22169811320754718</v>
      </c>
      <c r="O6" s="7">
        <f>H6/I6</f>
        <v>0.77830188679245282</v>
      </c>
    </row>
    <row r="7" spans="1:256" x14ac:dyDescent="0.2">
      <c r="A7" s="5" t="s">
        <v>14</v>
      </c>
      <c r="B7" s="6">
        <v>17</v>
      </c>
      <c r="C7" s="6">
        <v>3</v>
      </c>
      <c r="D7" s="6">
        <v>25</v>
      </c>
      <c r="E7" s="6">
        <v>0</v>
      </c>
      <c r="F7" s="6">
        <v>14</v>
      </c>
      <c r="G7" s="6">
        <f t="shared" si="6"/>
        <v>42</v>
      </c>
      <c r="H7" s="6">
        <f t="shared" ref="H7:H12" si="9">I7-G7</f>
        <v>298</v>
      </c>
      <c r="I7" s="6">
        <f t="shared" si="7"/>
        <v>340</v>
      </c>
      <c r="J7" s="7">
        <f t="shared" si="8"/>
        <v>7.1428571428571425E-2</v>
      </c>
      <c r="K7" s="7">
        <f t="shared" si="8"/>
        <v>0.59523809523809523</v>
      </c>
      <c r="L7" s="7">
        <f t="shared" si="8"/>
        <v>0</v>
      </c>
      <c r="M7" s="7">
        <f t="shared" si="8"/>
        <v>0.33333333333333331</v>
      </c>
      <c r="N7" s="7">
        <f t="shared" ref="N7:N11" si="10">G7/I7</f>
        <v>0.12352941176470589</v>
      </c>
      <c r="O7" s="7">
        <f t="shared" ref="O7:O11" si="11">H7/I7</f>
        <v>0.87647058823529411</v>
      </c>
    </row>
    <row r="8" spans="1:256" x14ac:dyDescent="0.2">
      <c r="A8" s="5" t="s">
        <v>15</v>
      </c>
      <c r="B8" s="6">
        <v>46</v>
      </c>
      <c r="C8" s="6">
        <v>72</v>
      </c>
      <c r="D8" s="6">
        <v>57</v>
      </c>
      <c r="E8" s="6">
        <v>0</v>
      </c>
      <c r="F8" s="6">
        <v>48</v>
      </c>
      <c r="G8" s="6">
        <f t="shared" si="6"/>
        <v>177</v>
      </c>
      <c r="H8" s="6">
        <f t="shared" si="9"/>
        <v>743</v>
      </c>
      <c r="I8" s="6">
        <f t="shared" si="7"/>
        <v>920</v>
      </c>
      <c r="J8" s="7">
        <f t="shared" si="8"/>
        <v>0.40677966101694918</v>
      </c>
      <c r="K8" s="7">
        <f t="shared" si="8"/>
        <v>0.32203389830508472</v>
      </c>
      <c r="L8" s="7">
        <f t="shared" si="8"/>
        <v>0</v>
      </c>
      <c r="M8" s="7">
        <f t="shared" si="8"/>
        <v>0.2711864406779661</v>
      </c>
      <c r="N8" s="7">
        <f t="shared" si="10"/>
        <v>0.19239130434782609</v>
      </c>
      <c r="O8" s="7">
        <f t="shared" si="11"/>
        <v>0.80760869565217386</v>
      </c>
    </row>
    <row r="9" spans="1:256" x14ac:dyDescent="0.2">
      <c r="A9" s="5" t="s">
        <v>16</v>
      </c>
      <c r="B9" s="6">
        <v>40</v>
      </c>
      <c r="C9" s="6">
        <v>37</v>
      </c>
      <c r="D9" s="6">
        <v>45</v>
      </c>
      <c r="E9" s="6">
        <v>45</v>
      </c>
      <c r="F9" s="6">
        <v>19</v>
      </c>
      <c r="G9" s="6">
        <f t="shared" si="6"/>
        <v>146</v>
      </c>
      <c r="H9" s="6">
        <f t="shared" si="9"/>
        <v>654</v>
      </c>
      <c r="I9" s="6">
        <f t="shared" si="7"/>
        <v>800</v>
      </c>
      <c r="J9" s="7">
        <f t="shared" si="8"/>
        <v>0.25342465753424659</v>
      </c>
      <c r="K9" s="7">
        <f t="shared" si="8"/>
        <v>0.30821917808219179</v>
      </c>
      <c r="L9" s="7">
        <f t="shared" si="8"/>
        <v>0.30821917808219179</v>
      </c>
      <c r="M9" s="7">
        <f t="shared" si="8"/>
        <v>0.13013698630136986</v>
      </c>
      <c r="N9" s="7">
        <f t="shared" si="10"/>
        <v>0.1825</v>
      </c>
      <c r="O9" s="7">
        <f t="shared" si="11"/>
        <v>0.8175</v>
      </c>
    </row>
    <row r="10" spans="1:256" x14ac:dyDescent="0.2">
      <c r="A10" s="5" t="s">
        <v>17</v>
      </c>
      <c r="B10" s="6">
        <v>29</v>
      </c>
      <c r="C10" s="6">
        <v>40</v>
      </c>
      <c r="D10" s="6">
        <v>28</v>
      </c>
      <c r="E10" s="6">
        <v>28</v>
      </c>
      <c r="F10" s="6">
        <v>9</v>
      </c>
      <c r="G10" s="6">
        <f t="shared" si="6"/>
        <v>105</v>
      </c>
      <c r="H10" s="6">
        <f t="shared" si="9"/>
        <v>475</v>
      </c>
      <c r="I10" s="6">
        <f t="shared" si="7"/>
        <v>580</v>
      </c>
      <c r="J10" s="7">
        <f t="shared" si="8"/>
        <v>0.38095238095238093</v>
      </c>
      <c r="K10" s="7">
        <f t="shared" si="8"/>
        <v>0.26666666666666666</v>
      </c>
      <c r="L10" s="7">
        <f t="shared" si="8"/>
        <v>0.26666666666666666</v>
      </c>
      <c r="M10" s="7">
        <f t="shared" si="8"/>
        <v>8.5714285714285715E-2</v>
      </c>
      <c r="N10" s="7">
        <f t="shared" si="10"/>
        <v>0.18103448275862069</v>
      </c>
      <c r="O10" s="7">
        <f t="shared" si="11"/>
        <v>0.81896551724137934</v>
      </c>
    </row>
    <row r="11" spans="1:256" x14ac:dyDescent="0.2">
      <c r="A11" s="5" t="s">
        <v>18</v>
      </c>
      <c r="B11" s="6">
        <v>72</v>
      </c>
      <c r="C11" s="6">
        <v>74</v>
      </c>
      <c r="D11" s="6">
        <v>72</v>
      </c>
      <c r="E11" s="6">
        <v>2</v>
      </c>
      <c r="F11" s="6">
        <v>31</v>
      </c>
      <c r="G11" s="6">
        <f t="shared" si="6"/>
        <v>179</v>
      </c>
      <c r="H11" s="6">
        <f t="shared" si="9"/>
        <v>1261</v>
      </c>
      <c r="I11" s="6">
        <f t="shared" si="7"/>
        <v>1440</v>
      </c>
      <c r="J11" s="7">
        <f t="shared" si="8"/>
        <v>0.41340782122905029</v>
      </c>
      <c r="K11" s="7">
        <f t="shared" si="8"/>
        <v>0.4022346368715084</v>
      </c>
      <c r="L11" s="7">
        <f t="shared" si="8"/>
        <v>1.11731843575419E-2</v>
      </c>
      <c r="M11" s="7">
        <f t="shared" si="8"/>
        <v>0.17318435754189945</v>
      </c>
      <c r="N11" s="7">
        <f t="shared" si="10"/>
        <v>0.12430555555555556</v>
      </c>
      <c r="O11" s="7">
        <f t="shared" si="11"/>
        <v>0.87569444444444444</v>
      </c>
    </row>
    <row r="12" spans="1:256" x14ac:dyDescent="0.2">
      <c r="A12" s="8" t="s">
        <v>12</v>
      </c>
      <c r="B12" s="9">
        <f>SUM(B5:B11)</f>
        <v>284</v>
      </c>
      <c r="C12" s="9">
        <f>SUM(C5:C11)</f>
        <v>255</v>
      </c>
      <c r="D12" s="9">
        <f>SUM(D5:D11)</f>
        <v>332</v>
      </c>
      <c r="E12" s="9">
        <f>SUM(E5:E11)</f>
        <v>114</v>
      </c>
      <c r="F12" s="9">
        <f>SUM(F5:F11)</f>
        <v>279</v>
      </c>
      <c r="G12" s="9">
        <f t="shared" si="6"/>
        <v>980</v>
      </c>
      <c r="H12" s="9">
        <f t="shared" si="9"/>
        <v>4700</v>
      </c>
      <c r="I12" s="9">
        <f>SUM(I5:I11)</f>
        <v>5680</v>
      </c>
      <c r="J12" s="10">
        <f t="shared" si="8"/>
        <v>0.26020408163265307</v>
      </c>
      <c r="K12" s="10">
        <f t="shared" si="8"/>
        <v>0.33877551020408164</v>
      </c>
      <c r="L12" s="10">
        <f t="shared" si="8"/>
        <v>0.11632653061224489</v>
      </c>
      <c r="M12" s="10">
        <f t="shared" si="8"/>
        <v>0.28469387755102044</v>
      </c>
      <c r="N12" s="10">
        <f>G12/I12</f>
        <v>0.17253521126760563</v>
      </c>
      <c r="O12" s="10">
        <f>H12/I12</f>
        <v>0.82746478873239437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.25" right="0.25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Presenze - Lecco</cp:lastModifiedBy>
  <cp:lastPrinted>2025-03-10T15:35:00Z</cp:lastPrinted>
  <dcterms:created xsi:type="dcterms:W3CDTF">2009-09-10T08:27:27Z</dcterms:created>
  <dcterms:modified xsi:type="dcterms:W3CDTF">2025-08-04T13:17:13Z</dcterms:modified>
</cp:coreProperties>
</file>