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5\da pubblicare\"/>
    </mc:Choice>
  </mc:AlternateContent>
  <xr:revisionPtr revIDLastSave="0" documentId="13_ncr:1_{D26E4D60-5012-4CBF-BA2C-8BED89DE79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<sst xmlns="http://schemas.openxmlformats.org/spreadsheetml/2006/main" count="26" uniqueCount="22">
  <si>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</si>
  <si>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</si>
  <si>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</si>
  <si>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</si>
  <si>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</si>
  <si>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</si>
  <si>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</si>
  <si>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</si>
  <si>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</si>
  <si>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</si>
  <si>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</si>
  <si>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</si>
  <si>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</si>
  <si>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</si>
  <si>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</si>
  <si>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</si>
  <si>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</si>
  <si>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</si>
  <si>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</si>
  <si>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</si>
  <si>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</si>
  <si>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MARZO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</si>
</sst>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C14" sqref="C14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21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9</v>
      </c>
      <c r="D5" s="6">
        <v>23</v>
      </c>
      <c r="E5" s="6">
        <v>60</v>
      </c>
      <c r="F5" s="6">
        <v>50</v>
      </c>
      <c r="G5" s="6">
        <f t="shared" ref="G5" si="0">SUM(C5:F5)</f>
        <v>142</v>
      </c>
      <c r="H5" s="6">
        <f>I5-G5</f>
        <v>425</v>
      </c>
      <c r="I5" s="6">
        <f t="shared" ref="I5" si="1">$B$3*B5</f>
        <v>567</v>
      </c>
      <c r="J5" s="7">
        <f t="shared" ref="J5" si="2">C5/$G5</f>
        <v>6.3380281690140844E-2</v>
      </c>
      <c r="K5" s="7">
        <f t="shared" ref="K5" si="3">D5/$G5</f>
        <v>0.1619718309859155</v>
      </c>
      <c r="L5" s="7">
        <f t="shared" ref="L5" si="4">E5/$G5</f>
        <v>0.42253521126760563</v>
      </c>
      <c r="M5" s="7">
        <f t="shared" ref="M5" si="5">F5/$G5</f>
        <v>0.352112676056338</v>
      </c>
      <c r="N5" s="7">
        <f>G5/I5</f>
        <v>0.25044091710758376</v>
      </c>
      <c r="O5" s="7">
        <f>H5/I5</f>
        <v>0.74955908289241624</v>
      </c>
    </row>
    <row r="6" spans="1:256" x14ac:dyDescent="0.2">
      <c r="A6" s="5" t="s">
        <v>13</v>
      </c>
      <c r="B6" s="6">
        <v>53</v>
      </c>
      <c r="C6" s="6">
        <v>32</v>
      </c>
      <c r="D6" s="6">
        <v>83</v>
      </c>
      <c r="E6" s="6">
        <v>7</v>
      </c>
      <c r="F6" s="6">
        <v>100</v>
      </c>
      <c r="G6" s="6">
        <f t="shared" ref="G6:G12" si="6">SUM(C6:F6)</f>
        <v>222</v>
      </c>
      <c r="H6" s="6">
        <f>I6-G6</f>
        <v>891</v>
      </c>
      <c r="I6" s="6">
        <f t="shared" ref="I6:I11" si="7">$B$3*B6</f>
        <v>1113</v>
      </c>
      <c r="J6" s="7">
        <f t="shared" ref="J6:M12" si="8">C6/$G6</f>
        <v>0.14414414414414414</v>
      </c>
      <c r="K6" s="7">
        <f t="shared" si="8"/>
        <v>0.37387387387387389</v>
      </c>
      <c r="L6" s="7">
        <f t="shared" si="8"/>
        <v>3.1531531531531529E-2</v>
      </c>
      <c r="M6" s="7">
        <f t="shared" si="8"/>
        <v>0.45045045045045046</v>
      </c>
      <c r="N6" s="7">
        <f>G6/I6</f>
        <v>0.19946091644204852</v>
      </c>
      <c r="O6" s="7">
        <f>H6/I6</f>
        <v>0.80053908355795145</v>
      </c>
    </row>
    <row r="7" spans="1:256" x14ac:dyDescent="0.2">
      <c r="A7" s="5" t="s">
        <v>14</v>
      </c>
      <c r="B7" s="6">
        <v>17</v>
      </c>
      <c r="C7" s="6">
        <v>7</v>
      </c>
      <c r="D7" s="6">
        <v>25</v>
      </c>
      <c r="E7" s="6">
        <v>0</v>
      </c>
      <c r="F7" s="6">
        <v>19</v>
      </c>
      <c r="G7" s="6">
        <f t="shared" si="6"/>
        <v>51</v>
      </c>
      <c r="H7" s="6">
        <f t="shared" ref="H7:H12" si="9">I7-G7</f>
        <v>306</v>
      </c>
      <c r="I7" s="6">
        <f t="shared" si="7"/>
        <v>357</v>
      </c>
      <c r="J7" s="7">
        <f t="shared" si="8"/>
        <v>0.13725490196078433</v>
      </c>
      <c r="K7" s="7">
        <f t="shared" si="8"/>
        <v>0.49019607843137253</v>
      </c>
      <c r="L7" s="7">
        <f t="shared" si="8"/>
        <v>0</v>
      </c>
      <c r="M7" s="7">
        <f t="shared" si="8"/>
        <v>0.37254901960784315</v>
      </c>
      <c r="N7" s="7">
        <f t="shared" ref="N7:N11" si="10">G7/I7</f>
        <v>0.14285714285714285</v>
      </c>
      <c r="O7" s="7">
        <f t="shared" ref="O7:O11" si="11">H7/I7</f>
        <v>0.8571428571428571</v>
      </c>
    </row>
    <row r="8" spans="1:256" x14ac:dyDescent="0.2">
      <c r="A8" s="5" t="s">
        <v>15</v>
      </c>
      <c r="B8" s="6">
        <v>46</v>
      </c>
      <c r="C8" s="6">
        <v>53</v>
      </c>
      <c r="D8" s="6">
        <v>104</v>
      </c>
      <c r="E8" s="6">
        <v>3</v>
      </c>
      <c r="F8" s="6">
        <v>62</v>
      </c>
      <c r="G8" s="6">
        <f t="shared" si="6"/>
        <v>222</v>
      </c>
      <c r="H8" s="6">
        <f t="shared" si="9"/>
        <v>744</v>
      </c>
      <c r="I8" s="6">
        <f t="shared" si="7"/>
        <v>966</v>
      </c>
      <c r="J8" s="7">
        <f t="shared" si="8"/>
        <v>0.23873873873873874</v>
      </c>
      <c r="K8" s="7">
        <f t="shared" si="8"/>
        <v>0.46846846846846846</v>
      </c>
      <c r="L8" s="7">
        <f t="shared" si="8"/>
        <v>1.3513513513513514E-2</v>
      </c>
      <c r="M8" s="7">
        <f t="shared" si="8"/>
        <v>0.27927927927927926</v>
      </c>
      <c r="N8" s="7">
        <f t="shared" si="10"/>
        <v>0.22981366459627328</v>
      </c>
      <c r="O8" s="7">
        <f t="shared" si="11"/>
        <v>0.77018633540372672</v>
      </c>
    </row>
    <row r="9" spans="1:256" x14ac:dyDescent="0.2">
      <c r="A9" s="5" t="s">
        <v>16</v>
      </c>
      <c r="B9" s="6">
        <v>40</v>
      </c>
      <c r="C9" s="6">
        <v>44</v>
      </c>
      <c r="D9" s="6">
        <v>92</v>
      </c>
      <c r="E9" s="6">
        <v>19</v>
      </c>
      <c r="F9" s="6">
        <v>18</v>
      </c>
      <c r="G9" s="6">
        <f t="shared" si="6"/>
        <v>173</v>
      </c>
      <c r="H9" s="6">
        <f t="shared" si="9"/>
        <v>667</v>
      </c>
      <c r="I9" s="6">
        <f t="shared" si="7"/>
        <v>840</v>
      </c>
      <c r="J9" s="7">
        <f t="shared" si="8"/>
        <v>0.25433526011560692</v>
      </c>
      <c r="K9" s="7">
        <f t="shared" si="8"/>
        <v>0.53179190751445082</v>
      </c>
      <c r="L9" s="7">
        <f t="shared" si="8"/>
        <v>0.10982658959537572</v>
      </c>
      <c r="M9" s="7">
        <f t="shared" si="8"/>
        <v>0.10404624277456648</v>
      </c>
      <c r="N9" s="7">
        <f t="shared" si="10"/>
        <v>0.20595238095238094</v>
      </c>
      <c r="O9" s="7">
        <f t="shared" si="11"/>
        <v>0.794047619047619</v>
      </c>
    </row>
    <row r="10" spans="1:256" x14ac:dyDescent="0.2">
      <c r="A10" s="5" t="s">
        <v>17</v>
      </c>
      <c r="B10" s="6">
        <v>29</v>
      </c>
      <c r="C10" s="6">
        <v>37</v>
      </c>
      <c r="D10" s="6">
        <v>36</v>
      </c>
      <c r="E10" s="6">
        <v>32</v>
      </c>
      <c r="F10" s="6">
        <v>10</v>
      </c>
      <c r="G10" s="6">
        <f t="shared" si="6"/>
        <v>115</v>
      </c>
      <c r="H10" s="6">
        <f t="shared" si="9"/>
        <v>494</v>
      </c>
      <c r="I10" s="6">
        <f t="shared" si="7"/>
        <v>609</v>
      </c>
      <c r="J10" s="7">
        <f t="shared" si="8"/>
        <v>0.32173913043478258</v>
      </c>
      <c r="K10" s="7">
        <f t="shared" si="8"/>
        <v>0.31304347826086959</v>
      </c>
      <c r="L10" s="7">
        <f t="shared" si="8"/>
        <v>0.27826086956521739</v>
      </c>
      <c r="M10" s="7">
        <f t="shared" si="8"/>
        <v>8.6956521739130432E-2</v>
      </c>
      <c r="N10" s="7">
        <f t="shared" si="10"/>
        <v>0.18883415435139572</v>
      </c>
      <c r="O10" s="7">
        <f t="shared" si="11"/>
        <v>0.81116584564860428</v>
      </c>
    </row>
    <row r="11" spans="1:256" x14ac:dyDescent="0.2">
      <c r="A11" s="5" t="s">
        <v>18</v>
      </c>
      <c r="B11" s="6">
        <v>72</v>
      </c>
      <c r="C11" s="6">
        <v>70</v>
      </c>
      <c r="D11" s="6">
        <v>83</v>
      </c>
      <c r="E11" s="6">
        <v>2</v>
      </c>
      <c r="F11" s="6">
        <v>37</v>
      </c>
      <c r="G11" s="6">
        <f t="shared" si="6"/>
        <v>192</v>
      </c>
      <c r="H11" s="6">
        <f t="shared" si="9"/>
        <v>1320</v>
      </c>
      <c r="I11" s="6">
        <f t="shared" si="7"/>
        <v>1512</v>
      </c>
      <c r="J11" s="7">
        <f t="shared" si="8"/>
        <v>0.36458333333333331</v>
      </c>
      <c r="K11" s="7">
        <f t="shared" si="8"/>
        <v>0.43229166666666669</v>
      </c>
      <c r="L11" s="7">
        <f t="shared" si="8"/>
        <v>1.0416666666666666E-2</v>
      </c>
      <c r="M11" s="7">
        <f t="shared" si="8"/>
        <v>0.19270833333333334</v>
      </c>
      <c r="N11" s="7">
        <f t="shared" si="10"/>
        <v>0.12698412698412698</v>
      </c>
      <c r="O11" s="7">
        <f t="shared" si="11"/>
        <v>0.87301587301587302</v>
      </c>
    </row>
    <row r="12" spans="1:256" x14ac:dyDescent="0.2">
      <c r="A12" s="8" t="s">
        <v>12</v>
      </c>
      <c r="B12" s="9">
        <f>SUM(B5:B11)</f>
        <v>284</v>
      </c>
      <c r="C12" s="9">
        <f>SUM(C5:C11)</f>
        <v>252</v>
      </c>
      <c r="D12" s="9">
        <f>SUM(D5:D11)</f>
        <v>446</v>
      </c>
      <c r="E12" s="9">
        <f>SUM(E5:E11)</f>
        <v>123</v>
      </c>
      <c r="F12" s="9">
        <f>SUM(F5:F11)</f>
        <v>296</v>
      </c>
      <c r="G12" s="9">
        <f t="shared" si="6"/>
        <v>1117</v>
      </c>
      <c r="H12" s="9">
        <f t="shared" si="9"/>
        <v>4847</v>
      </c>
      <c r="I12" s="9">
        <f>SUM(I5:I11)</f>
        <v>5964</v>
      </c>
      <c r="J12" s="10">
        <f t="shared" si="8"/>
        <v>0.22560429722470904</v>
      </c>
      <c r="K12" s="10">
        <f t="shared" si="8"/>
        <v>0.39928379588182633</v>
      </c>
      <c r="L12" s="10">
        <f t="shared" si="8"/>
        <v>0.11011638316920322</v>
      </c>
      <c r="M12" s="10">
        <f t="shared" si="8"/>
        <v>0.26499552372426144</v>
      </c>
      <c r="N12" s="10">
        <f>G12/I12</f>
        <v>0.18729040912139502</v>
      </c>
      <c r="O12" s="10">
        <f>H12/I12</f>
        <v>0.81270959087860495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2025-08-14T10:58:25Z</dcterms:modified>
</cp:coreProperties>
</file>